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800286\OneDrive - Takenaka Group\マイドキュメント\ドキュメント\業務仮ファイル\2023年\05.インボイス制度対応\07.請求書様式改定後・全店展開\"/>
    </mc:Choice>
  </mc:AlternateContent>
  <xr:revisionPtr revIDLastSave="60" documentId="8_{3536CB24-2B40-4D29-928D-821D45FBBB99}" xr6:coauthVersionLast="44" xr6:coauthVersionMax="44" xr10:uidLastSave="{8B36EBD9-AFC6-40B3-AE48-98D40D439B26}"/>
  <bookViews>
    <workbookView xWindow="-108" yWindow="-108" windowWidth="23256" windowHeight="12576" xr2:uid="{00000000-000D-0000-FFFF-FFFF00000000}"/>
  </bookViews>
  <sheets>
    <sheet name="請求者控" sheetId="12" r:id="rId1"/>
    <sheet name="正" sheetId="15" r:id="rId2"/>
    <sheet name="副" sheetId="16" r:id="rId3"/>
    <sheet name="作業所控" sheetId="1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3">作業所控!$A$1:$BC$25</definedName>
    <definedName name="_xlnm.Print_Area" localSheetId="1">正!$A$1:$BC$25</definedName>
    <definedName name="_xlnm.Print_Area" localSheetId="0">請求者控!$A$1:$BC$25</definedName>
    <definedName name="_xlnm.Print_Area" localSheetId="2">副!$A$1:$BC$25</definedName>
    <definedName name="印刷範囲">[1]就労人員【28】!$A$7:$AG$32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12" l="1"/>
  <c r="BB13" i="15" l="1"/>
  <c r="BA13" i="15"/>
  <c r="AZ13" i="15"/>
  <c r="AY13" i="15"/>
  <c r="AX13" i="15"/>
  <c r="AW13" i="15"/>
  <c r="AV13" i="15"/>
  <c r="AU13" i="15"/>
  <c r="AT13" i="15"/>
  <c r="AS13" i="15"/>
  <c r="AS12" i="15"/>
  <c r="AL12" i="15"/>
  <c r="AS11" i="15"/>
  <c r="AM11" i="15"/>
  <c r="AU10" i="15"/>
  <c r="AL10" i="15"/>
  <c r="AV9" i="15"/>
  <c r="AL9" i="15"/>
  <c r="AL8" i="15"/>
  <c r="AL7" i="15"/>
  <c r="AL6" i="15"/>
  <c r="AL5" i="15"/>
  <c r="AP4" i="15"/>
  <c r="AL4" i="15"/>
  <c r="AP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Z2" i="15"/>
  <c r="AW2" i="15"/>
  <c r="AS2" i="15"/>
  <c r="Z21" i="15"/>
  <c r="R21" i="15"/>
  <c r="Z20" i="15"/>
  <c r="R20" i="15"/>
  <c r="Z19" i="15"/>
  <c r="R19" i="15"/>
  <c r="Z18" i="15"/>
  <c r="R18" i="15"/>
  <c r="AA14" i="15"/>
  <c r="V14" i="15"/>
  <c r="T14" i="15"/>
  <c r="R14" i="15"/>
  <c r="P14" i="15"/>
  <c r="N14" i="15"/>
  <c r="D14" i="15"/>
  <c r="C14" i="15"/>
  <c r="B14" i="15"/>
  <c r="AA13" i="15"/>
  <c r="V13" i="15"/>
  <c r="T13" i="15"/>
  <c r="R13" i="15"/>
  <c r="P13" i="15"/>
  <c r="N13" i="15"/>
  <c r="D13" i="15"/>
  <c r="C13" i="15"/>
  <c r="B13" i="15"/>
  <c r="AA12" i="15"/>
  <c r="V12" i="15"/>
  <c r="T12" i="15"/>
  <c r="R12" i="15"/>
  <c r="P12" i="15"/>
  <c r="N12" i="15"/>
  <c r="D12" i="15"/>
  <c r="C12" i="15"/>
  <c r="B12" i="15"/>
  <c r="AA11" i="15"/>
  <c r="V11" i="15"/>
  <c r="T11" i="15"/>
  <c r="R11" i="15"/>
  <c r="P11" i="15"/>
  <c r="N11" i="15"/>
  <c r="D11" i="15"/>
  <c r="C11" i="15"/>
  <c r="B11" i="15"/>
  <c r="AA10" i="15"/>
  <c r="V10" i="15"/>
  <c r="R10" i="15"/>
  <c r="P10" i="15"/>
  <c r="N10" i="15"/>
  <c r="D10" i="15"/>
  <c r="C10" i="15"/>
  <c r="B10" i="15"/>
  <c r="E7" i="15"/>
  <c r="BB13" i="16"/>
  <c r="BA13" i="16"/>
  <c r="AZ13" i="16"/>
  <c r="AY13" i="16"/>
  <c r="AX13" i="16"/>
  <c r="AW13" i="16"/>
  <c r="AV13" i="16"/>
  <c r="AU13" i="16"/>
  <c r="AT13" i="16"/>
  <c r="AS13" i="16"/>
  <c r="AS12" i="16"/>
  <c r="AS11" i="16"/>
  <c r="AL12" i="16"/>
  <c r="AM11" i="16"/>
  <c r="AU10" i="16"/>
  <c r="AL10" i="16"/>
  <c r="AV9" i="16"/>
  <c r="AL9" i="16"/>
  <c r="AL8" i="16"/>
  <c r="AL7" i="16"/>
  <c r="AL6" i="16"/>
  <c r="AL5" i="16"/>
  <c r="AP4" i="16"/>
  <c r="AL4" i="16"/>
  <c r="AP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Z2" i="16"/>
  <c r="AW2" i="16"/>
  <c r="AS2" i="16"/>
  <c r="Z21" i="16"/>
  <c r="R21" i="16"/>
  <c r="Z20" i="16"/>
  <c r="R20" i="16"/>
  <c r="Z19" i="16"/>
  <c r="R19" i="16"/>
  <c r="Z18" i="16"/>
  <c r="R18" i="16"/>
  <c r="AA14" i="16"/>
  <c r="V14" i="16"/>
  <c r="T14" i="16"/>
  <c r="R14" i="16"/>
  <c r="P14" i="16"/>
  <c r="N14" i="16"/>
  <c r="D14" i="16"/>
  <c r="C14" i="16"/>
  <c r="B14" i="16"/>
  <c r="AA13" i="16"/>
  <c r="V13" i="16"/>
  <c r="T13" i="16"/>
  <c r="R13" i="16"/>
  <c r="P13" i="16"/>
  <c r="N13" i="16"/>
  <c r="D13" i="16"/>
  <c r="C13" i="16"/>
  <c r="B13" i="16"/>
  <c r="AA12" i="16"/>
  <c r="V12" i="16"/>
  <c r="T12" i="16"/>
  <c r="R12" i="16"/>
  <c r="P12" i="16"/>
  <c r="N12" i="16"/>
  <c r="D12" i="16"/>
  <c r="C12" i="16"/>
  <c r="B12" i="16"/>
  <c r="AA11" i="16"/>
  <c r="V11" i="16"/>
  <c r="T11" i="16"/>
  <c r="R11" i="16"/>
  <c r="P11" i="16"/>
  <c r="N11" i="16"/>
  <c r="D11" i="16"/>
  <c r="C11" i="16"/>
  <c r="B11" i="16"/>
  <c r="AA10" i="16"/>
  <c r="V10" i="16"/>
  <c r="R10" i="16"/>
  <c r="P10" i="16"/>
  <c r="N10" i="16"/>
  <c r="D10" i="16"/>
  <c r="C10" i="16"/>
  <c r="B10" i="16"/>
  <c r="E7" i="16"/>
  <c r="AP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4" i="17"/>
  <c r="AM11" i="17"/>
  <c r="AL10" i="17"/>
  <c r="AS11" i="17"/>
  <c r="AU10" i="17"/>
  <c r="BB13" i="17"/>
  <c r="BA13" i="17"/>
  <c r="AZ13" i="17"/>
  <c r="AY13" i="17"/>
  <c r="AX13" i="17"/>
  <c r="AW13" i="17"/>
  <c r="AV13" i="17"/>
  <c r="AU13" i="17"/>
  <c r="AT13" i="17"/>
  <c r="AS13" i="17"/>
  <c r="AS12" i="17"/>
  <c r="AL12" i="17"/>
  <c r="AV9" i="17"/>
  <c r="AL9" i="17"/>
  <c r="AL8" i="17"/>
  <c r="AL7" i="17"/>
  <c r="AL6" i="17"/>
  <c r="AL5" i="17"/>
  <c r="AL4" i="17"/>
  <c r="AZ2" i="17"/>
  <c r="AW2" i="17"/>
  <c r="AS2" i="17"/>
  <c r="Z21" i="17"/>
  <c r="Z20" i="17"/>
  <c r="Z19" i="17"/>
  <c r="R21" i="17"/>
  <c r="R20" i="17"/>
  <c r="R19" i="17"/>
  <c r="Z18" i="17"/>
  <c r="R18" i="17"/>
  <c r="AA14" i="17"/>
  <c r="V14" i="17"/>
  <c r="R14" i="17"/>
  <c r="P14" i="17"/>
  <c r="N14" i="17"/>
  <c r="D14" i="17"/>
  <c r="C14" i="17"/>
  <c r="B14" i="17"/>
  <c r="AA13" i="17"/>
  <c r="V13" i="17"/>
  <c r="R13" i="17"/>
  <c r="P13" i="17"/>
  <c r="N13" i="17"/>
  <c r="D13" i="17"/>
  <c r="C13" i="17"/>
  <c r="B13" i="17"/>
  <c r="AA12" i="17"/>
  <c r="V12" i="17"/>
  <c r="R12" i="17"/>
  <c r="P12" i="17"/>
  <c r="N12" i="17"/>
  <c r="D12" i="17"/>
  <c r="C12" i="17"/>
  <c r="B12" i="17"/>
  <c r="AA11" i="17"/>
  <c r="V11" i="17"/>
  <c r="R11" i="17"/>
  <c r="P11" i="17"/>
  <c r="N11" i="17"/>
  <c r="D11" i="17"/>
  <c r="C11" i="17"/>
  <c r="B11" i="17"/>
  <c r="AA10" i="17"/>
  <c r="V10" i="17"/>
  <c r="R10" i="17"/>
  <c r="P10" i="17"/>
  <c r="N10" i="17"/>
  <c r="D10" i="17"/>
  <c r="C10" i="17"/>
  <c r="B10" i="17"/>
  <c r="E7" i="17"/>
  <c r="T14" i="17"/>
  <c r="T13" i="17"/>
  <c r="T12" i="17"/>
  <c r="T11" i="17"/>
  <c r="T10" i="17"/>
  <c r="T10" i="16"/>
  <c r="T10" i="15"/>
  <c r="J21" i="12"/>
  <c r="J21" i="17" s="1"/>
  <c r="J20" i="12"/>
  <c r="J20" i="16" s="1"/>
  <c r="J19" i="12"/>
  <c r="J19" i="17" s="1"/>
  <c r="J18" i="12"/>
  <c r="J18" i="15" s="1"/>
  <c r="Z22" i="12"/>
  <c r="Z22" i="15" s="1"/>
  <c r="R22" i="12"/>
  <c r="R22" i="16" s="1"/>
  <c r="AA15" i="16"/>
  <c r="AA15" i="15"/>
  <c r="R22" i="17" l="1"/>
  <c r="AA15" i="17"/>
  <c r="J20" i="17"/>
  <c r="J21" i="15"/>
  <c r="J21" i="16"/>
  <c r="J20" i="15"/>
  <c r="J19" i="16"/>
  <c r="Z22" i="16"/>
  <c r="J19" i="15"/>
  <c r="R22" i="15"/>
  <c r="Z22" i="17"/>
  <c r="J18" i="17"/>
  <c r="J22" i="12"/>
  <c r="J22" i="17" s="1"/>
  <c r="J18" i="16"/>
  <c r="J22" i="15" l="1"/>
  <c r="J22" i="16"/>
  <c r="Z24" i="12"/>
  <c r="Z24" i="16" l="1"/>
  <c r="Z24" i="15"/>
  <c r="Z24" i="17"/>
</calcChain>
</file>

<file path=xl/sharedStrings.xml><?xml version="1.0" encoding="utf-8"?>
<sst xmlns="http://schemas.openxmlformats.org/spreadsheetml/2006/main" count="200" uniqueCount="54">
  <si>
    <t>消費税額</t>
    <rPh sb="0" eb="4">
      <t>ショウヒゼイガク</t>
    </rPh>
    <phoneticPr fontId="1"/>
  </si>
  <si>
    <t>摘　　要</t>
    <rPh sb="0" eb="1">
      <t>テキ</t>
    </rPh>
    <rPh sb="3" eb="4">
      <t>ヨウ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</si>
  <si>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</si>
  <si>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作業所名</t>
    <rPh sb="0" eb="4">
      <t>サギョウショメイ</t>
    </rPh>
    <phoneticPr fontId="1"/>
  </si>
  <si>
    <t>〒</t>
    <phoneticPr fontId="1"/>
  </si>
  <si>
    <t>会社名</t>
    <rPh sb="0" eb="3">
      <t>カイシャメイ</t>
    </rPh>
    <phoneticPr fontId="1"/>
  </si>
  <si>
    <t>（単位：円）</t>
    <rPh sb="1" eb="3">
      <t>タンイ</t>
    </rPh>
    <rPh sb="4" eb="5">
      <t>エン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</si>
  <si>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</si>
  <si>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</si>
  <si>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</si>
  <si>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</si>
  <si>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-</t>
    <phoneticPr fontId="1"/>
  </si>
  <si>
    <t>総務部</t>
    <rPh sb="0" eb="3">
      <t>ソウムブ</t>
    </rPh>
    <phoneticPr fontId="1"/>
  </si>
  <si>
    <t>工事部</t>
    <rPh sb="0" eb="3">
      <t>コウジブ</t>
    </rPh>
    <phoneticPr fontId="1"/>
  </si>
  <si>
    <t>作業所</t>
    <rPh sb="0" eb="3">
      <t>サギョウショ</t>
    </rPh>
    <phoneticPr fontId="1"/>
  </si>
  <si>
    <t>整理番号</t>
    <rPh sb="0" eb="2">
      <t>セイリ</t>
    </rPh>
    <rPh sb="2" eb="4">
      <t>バンゴウ</t>
    </rPh>
    <phoneticPr fontId="1"/>
  </si>
  <si>
    <t>（契約以外の分）</t>
    <rPh sb="1" eb="2">
      <t>チギリ</t>
    </rPh>
    <rPh sb="2" eb="3">
      <t>ヤク</t>
    </rPh>
    <rPh sb="3" eb="5">
      <t>イガイ</t>
    </rPh>
    <rPh sb="6" eb="7">
      <t>フン</t>
    </rPh>
    <phoneticPr fontId="1"/>
  </si>
  <si>
    <t>日付</t>
    <rPh sb="0" eb="2">
      <t>ヒヅケ</t>
    </rPh>
    <phoneticPr fontId="1"/>
  </si>
  <si>
    <t>税率</t>
    <rPh sb="0" eb="2">
      <t>ゼイリツ</t>
    </rPh>
    <phoneticPr fontId="1"/>
  </si>
  <si>
    <t>計</t>
    <rPh sb="0" eb="1">
      <t>ケイ</t>
    </rPh>
    <phoneticPr fontId="1"/>
  </si>
  <si>
    <t>不課税</t>
    <rPh sb="0" eb="3">
      <t>フカゼイ</t>
    </rPh>
    <phoneticPr fontId="1"/>
  </si>
  <si>
    <t>T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</si>
  <si>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</si>
  <si>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単位</t>
    <rPh sb="0" eb="2">
      <t>タンイ</t>
    </rPh>
    <phoneticPr fontId="1"/>
  </si>
  <si>
    <t>計（税抜）</t>
    <rPh sb="0" eb="1">
      <t>ケイ</t>
    </rPh>
    <rPh sb="2" eb="4">
      <t>ゼイヌ</t>
    </rPh>
    <phoneticPr fontId="1"/>
  </si>
  <si>
    <t>金　　額</t>
    <rPh sb="0" eb="1">
      <t>キン</t>
    </rPh>
    <rPh sb="3" eb="4">
      <t>ガク</t>
    </rPh>
    <phoneticPr fontId="1"/>
  </si>
  <si>
    <t>工事
略称</t>
    <rPh sb="0" eb="2">
      <t>コウジ</t>
    </rPh>
    <rPh sb="3" eb="5">
      <t>リャクショウ</t>
    </rPh>
    <phoneticPr fontId="1"/>
  </si>
  <si>
    <t>住 所</t>
    <rPh sb="0" eb="1">
      <t>スミ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</si>
  <si>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</si>
  <si>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</si>
  <si>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記入上の注意事項</t>
    <rPh sb="0" eb="3">
      <t>キニュウジョウ</t>
    </rPh>
    <rPh sb="4" eb="8">
      <t>チュウイジコウ</t>
    </rPh>
    <phoneticPr fontId="1"/>
  </si>
  <si>
    <t>適 用 税 率</t>
    <rPh sb="0" eb="1">
      <t>テキ</t>
    </rPh>
    <rPh sb="2" eb="3">
      <t>ヨウ</t>
    </rPh>
    <rPh sb="4" eb="5">
      <t>ゼイ</t>
    </rPh>
    <rPh sb="6" eb="7">
      <t>リツ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</si>
  <si>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</si>
  <si>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</si>
  <si>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軽減８％</t>
    <rPh sb="0" eb="2">
      <t>ケイゲン</t>
    </rPh>
    <phoneticPr fontId="1"/>
  </si>
  <si>
    <t>１０％</t>
    <phoneticPr fontId="1"/>
  </si>
  <si>
    <t>原　　価</t>
    <rPh sb="0" eb="1">
      <t>ハラ</t>
    </rPh>
    <rPh sb="3" eb="4">
      <t>アタイ</t>
    </rPh>
    <phoneticPr fontId="1"/>
  </si>
  <si>
    <t>要素 - 工種</t>
    <rPh sb="0" eb="2">
      <t>ヨウソ</t>
    </rPh>
    <rPh sb="5" eb="7">
      <t>コウシュ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</si>
  <si>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</si>
  <si>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協力会社
コード</t>
    <rPh sb="0" eb="2">
      <t>キョウリョク</t>
    </rPh>
    <rPh sb="2" eb="4">
      <t>ガイシャ</t>
    </rPh>
    <phoneticPr fontId="1"/>
  </si>
  <si>
    <t>税 込 金 額</t>
    <rPh sb="4" eb="5">
      <t>キン</t>
    </rPh>
    <rPh sb="6" eb="7">
      <t>ガク</t>
    </rPh>
    <phoneticPr fontId="1"/>
  </si>
  <si>
    <t>税 抜 金 額</t>
    <rPh sb="4" eb="5">
      <t>キン</t>
    </rPh>
    <rPh sb="6" eb="7">
      <t>ガク</t>
    </rPh>
    <phoneticPr fontId="1"/>
  </si>
  <si>
    <t>振込銀行</t>
    <rPh sb="0" eb="2">
      <t>フリコ</t>
    </rPh>
    <rPh sb="2" eb="4">
      <t>ギンコウ</t>
    </rPh>
    <phoneticPr fontId="1"/>
  </si>
  <si>
    <t>預金 1:普通
種別 2:当座</t>
    <rPh sb="0" eb="2">
      <t>ヨキン</t>
    </rPh>
    <rPh sb="5" eb="7">
      <t>フツウ</t>
    </rPh>
    <rPh sb="8" eb="10">
      <t>シュベツ</t>
    </rPh>
    <rPh sb="13" eb="15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</si>
  <si>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</si>
  <si>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
名義</t>
    <rPh sb="0" eb="2">
      <t>コウザ</t>
    </rPh>
    <rPh sb="3" eb="5">
      <t>メイギ</t>
    </rPh>
    <phoneticPr fontId="1"/>
  </si>
  <si>
    <t>ﾌﾘｶﾞﾅ</t>
    <phoneticPr fontId="1"/>
  </si>
  <si>
    <t>銀行</t>
    <rPh sb="0" eb="1">
      <t>ギン</t>
    </rPh>
    <rPh sb="1" eb="2">
      <t>ギョウ</t>
    </rPh>
    <phoneticPr fontId="1"/>
  </si>
  <si>
    <t>支店</t>
    <rPh sb="0" eb="1">
      <t>シ</t>
    </rPh>
    <rPh sb="1" eb="2">
      <t>ミセ</t>
    </rPh>
    <phoneticPr fontId="1"/>
  </si>
  <si>
    <t>共 工-59（電） A4横　23.07</t>
    <rPh sb="0" eb="1">
      <t>キョウ</t>
    </rPh>
    <rPh sb="2" eb="3">
      <t>コウ</t>
    </rPh>
    <rPh sb="7" eb="8">
      <t>デン</t>
    </rPh>
    <rPh sb="12" eb="13">
      <t>ヨコ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</si>
  <si>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</si>
  <si>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０％（立替金他）</t>
    <rPh sb="3" eb="6">
      <t>タテカエキン</t>
    </rPh>
    <rPh sb="6" eb="7">
      <t>タ</t>
    </rPh>
    <phoneticPr fontId="1"/>
  </si>
  <si>
    <t>請 求 金 額（税 込）</t>
    <rPh sb="0" eb="1">
      <t>ショウ</t>
    </rPh>
    <rPh sb="2" eb="3">
      <t>モトム</t>
    </rPh>
    <rPh sb="4" eb="5">
      <t>カネ</t>
    </rPh>
    <rPh sb="6" eb="7">
      <t>ガク</t>
    </rPh>
    <rPh sb="8" eb="9">
      <t>ゼイ</t>
    </rPh>
    <rPh sb="10" eb="11">
      <t>コ</t>
    </rPh>
    <phoneticPr fontId="1"/>
  </si>
  <si>
    <t>株式会社 竹中土木　御中</t>
    <rPh sb="0" eb="4">
      <t>カブシキガイシャ</t>
    </rPh>
    <rPh sb="5" eb="7">
      <t>タケナカ</t>
    </rPh>
    <rPh sb="7" eb="9">
      <t>ドボク</t>
    </rPh>
    <rPh sb="10" eb="1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</si>
</sst>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C00000"/>
      <name val="ＭＳ 明朝"/>
      <family val="1"/>
      <charset val="128"/>
    </font>
    <font>
      <b/>
      <sz val="12"/>
      <color rgb="FFCC330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rgb="FFCC3300"/>
      <name val="ＭＳ 明朝"/>
      <family val="1"/>
      <charset val="128"/>
    </font>
    <font>
      <sz val="12"/>
      <color rgb="FFCC3300"/>
      <name val="ＭＳ 明朝"/>
      <family val="1"/>
      <charset val="128"/>
    </font>
    <font>
      <sz val="11"/>
      <color rgb="FFCC3300"/>
      <name val="ＭＳ 明朝"/>
      <family val="1"/>
      <charset val="128"/>
    </font>
    <font>
      <sz val="10"/>
      <color rgb="FFCC3300"/>
      <name val="ＭＳ 明朝"/>
      <family val="1"/>
      <charset val="128"/>
    </font>
    <font>
      <sz val="8"/>
      <color rgb="FFCC3300"/>
      <name val="ＭＳ 明朝"/>
      <family val="1"/>
      <charset val="128"/>
    </font>
    <font>
      <sz val="9"/>
      <color rgb="FFCC33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rgb="FFCC3300"/>
      <name val="ＭＳ 明朝"/>
      <family val="1"/>
      <charset val="128"/>
    </font>
    <font>
      <b/>
      <sz val="10"/>
      <color rgb="FFCC3300"/>
      <name val="ＭＳ 明朝"/>
      <family val="1"/>
      <charset val="128"/>
    </font>
    <font>
      <b/>
      <sz val="11"/>
      <color rgb="FFCC33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CC3300"/>
      <name val="ＭＳ 明朝"/>
      <family val="1"/>
      <charset val="128"/>
    </font>
    <font>
      <b/>
      <sz val="20"/>
      <color rgb="FFCC33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dashed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dash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thin">
        <color rgb="FFC00000"/>
      </left>
      <right style="thin">
        <color rgb="FFCC3300"/>
      </right>
      <top style="medium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C33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medium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C3300"/>
      </right>
      <top style="thin">
        <color rgb="FFC00000"/>
      </top>
      <bottom style="medium">
        <color rgb="FFC00000"/>
      </bottom>
      <diagonal/>
    </border>
    <border>
      <left style="double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dotted">
        <color rgb="FFFF0000"/>
      </bottom>
      <diagonal/>
    </border>
    <border>
      <left style="thin">
        <color rgb="FFCC330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thin">
        <color rgb="FFCC3300"/>
      </left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thin">
        <color rgb="FFCC33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thin">
        <color rgb="FFCC3300"/>
      </right>
      <top style="medium">
        <color rgb="FFC000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/>
      <top/>
      <bottom style="dotted">
        <color rgb="FFC00000"/>
      </bottom>
      <diagonal/>
    </border>
    <border>
      <left style="thin">
        <color rgb="FFCC33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C3300"/>
      </right>
      <top style="thin">
        <color rgb="FFC000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rgb="FFCC3300"/>
      </bottom>
      <diagonal/>
    </border>
    <border>
      <left style="thin">
        <color rgb="FFCC3300"/>
      </left>
      <right style="thin">
        <color rgb="FFCC3300"/>
      </right>
      <top style="thin">
        <color rgb="FFC00000"/>
      </top>
      <bottom style="thin">
        <color rgb="FFC00000"/>
      </bottom>
      <diagonal/>
    </border>
    <border>
      <left style="double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C3300"/>
      </left>
      <right style="thin">
        <color rgb="FFCC3300"/>
      </right>
      <top style="thin">
        <color rgb="FFC00000"/>
      </top>
      <bottom style="medium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 style="double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C33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C3300"/>
      </right>
      <top style="thin">
        <color rgb="FFC00000"/>
      </top>
      <bottom style="medium">
        <color rgb="FFC00000"/>
      </bottom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2" fillId="0" borderId="0"/>
  </cellStyleXfs>
  <cellXfs count="280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3" fontId="6" fillId="0" borderId="0" xfId="0" applyNumberFormat="1" applyFont="1" applyAlignment="1" applyProtection="1">
      <alignment vertical="center"/>
    </xf>
    <xf numFmtId="5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center"/>
    </xf>
    <xf numFmtId="0" fontId="17" fillId="0" borderId="0" xfId="0" applyFont="1" applyProtection="1"/>
    <xf numFmtId="0" fontId="6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8" fillId="0" borderId="0" xfId="0" quotePrefix="1" applyFont="1" applyAlignment="1" applyProtection="1">
      <alignment wrapText="1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9" fillId="0" borderId="0" xfId="0" applyFont="1" applyProtection="1"/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3" fontId="6" fillId="0" borderId="12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13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3" fontId="6" fillId="0" borderId="16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0" fontId="20" fillId="0" borderId="18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3" fontId="6" fillId="0" borderId="20" xfId="0" applyNumberFormat="1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5" fontId="4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vertical="top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3" fontId="22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3" fontId="23" fillId="0" borderId="0" xfId="0" applyNumberFormat="1" applyFont="1" applyAlignment="1" applyProtection="1">
      <alignment vertical="center"/>
    </xf>
    <xf numFmtId="0" fontId="14" fillId="0" borderId="0" xfId="0" applyFont="1" applyProtection="1"/>
    <xf numFmtId="0" fontId="16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right" vertical="center"/>
    </xf>
    <xf numFmtId="0" fontId="5" fillId="2" borderId="29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right" vertical="center"/>
    </xf>
    <xf numFmtId="3" fontId="7" fillId="0" borderId="19" xfId="0" applyNumberFormat="1" applyFont="1" applyBorder="1" applyAlignment="1" applyProtection="1">
      <alignment horizontal="right" vertical="center"/>
    </xf>
    <xf numFmtId="3" fontId="7" fillId="0" borderId="20" xfId="0" applyNumberFormat="1" applyFont="1" applyBorder="1" applyAlignment="1" applyProtection="1">
      <alignment horizontal="right" vertical="center"/>
    </xf>
    <xf numFmtId="3" fontId="7" fillId="0" borderId="23" xfId="0" applyNumberFormat="1" applyFont="1" applyBorder="1" applyAlignment="1" applyProtection="1">
      <alignment horizontal="right" vertical="center"/>
    </xf>
    <xf numFmtId="0" fontId="8" fillId="0" borderId="0" xfId="0" quotePrefix="1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49" fontId="18" fillId="0" borderId="29" xfId="0" applyNumberFormat="1" applyFont="1" applyBorder="1" applyAlignment="1" applyProtection="1">
      <alignment horizontal="center" vertical="center"/>
    </xf>
    <xf numFmtId="49" fontId="18" fillId="0" borderId="48" xfId="0" applyNumberFormat="1" applyFont="1" applyBorder="1" applyAlignment="1" applyProtection="1">
      <alignment horizontal="center" vertical="center"/>
    </xf>
    <xf numFmtId="49" fontId="18" fillId="0" borderId="64" xfId="0" applyNumberFormat="1" applyFont="1" applyBorder="1" applyAlignment="1" applyProtection="1">
      <alignment horizontal="center" vertical="center"/>
    </xf>
    <xf numFmtId="3" fontId="7" fillId="0" borderId="65" xfId="0" applyNumberFormat="1" applyFont="1" applyBorder="1" applyAlignment="1" applyProtection="1">
      <alignment vertical="center"/>
    </xf>
    <xf numFmtId="3" fontId="7" fillId="2" borderId="65" xfId="0" applyNumberFormat="1" applyFont="1" applyFill="1" applyBorder="1" applyAlignment="1" applyProtection="1">
      <alignment vertical="center"/>
      <protection locked="0"/>
    </xf>
    <xf numFmtId="3" fontId="7" fillId="0" borderId="48" xfId="0" applyNumberFormat="1" applyFont="1" applyFill="1" applyBorder="1" applyAlignment="1" applyProtection="1">
      <alignment vertical="center"/>
    </xf>
    <xf numFmtId="3" fontId="7" fillId="0" borderId="50" xfId="0" applyNumberFormat="1" applyFont="1" applyFill="1" applyBorder="1" applyAlignment="1" applyProtection="1">
      <alignment vertical="center"/>
    </xf>
    <xf numFmtId="3" fontId="7" fillId="0" borderId="66" xfId="0" applyNumberFormat="1" applyFont="1" applyBorder="1" applyAlignment="1" applyProtection="1">
      <alignment vertical="center"/>
    </xf>
    <xf numFmtId="3" fontId="7" fillId="0" borderId="20" xfId="0" applyNumberFormat="1" applyFont="1" applyBorder="1" applyAlignment="1" applyProtection="1">
      <alignment vertical="center"/>
    </xf>
    <xf numFmtId="3" fontId="7" fillId="0" borderId="23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5" fontId="4" fillId="0" borderId="24" xfId="0" applyNumberFormat="1" applyFont="1" applyBorder="1" applyAlignment="1" applyProtection="1">
      <alignment horizontal="right" vertical="center"/>
    </xf>
    <xf numFmtId="5" fontId="4" fillId="0" borderId="25" xfId="0" applyNumberFormat="1" applyFont="1" applyBorder="1" applyAlignment="1" applyProtection="1">
      <alignment horizontal="right" vertical="center"/>
    </xf>
    <xf numFmtId="49" fontId="18" fillId="0" borderId="57" xfId="0" applyNumberFormat="1" applyFont="1" applyBorder="1" applyAlignment="1" applyProtection="1">
      <alignment horizontal="center" vertical="center"/>
    </xf>
    <xf numFmtId="49" fontId="18" fillId="0" borderId="58" xfId="0" applyNumberFormat="1" applyFont="1" applyBorder="1" applyAlignment="1" applyProtection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</xf>
    <xf numFmtId="3" fontId="7" fillId="0" borderId="60" xfId="0" applyNumberFormat="1" applyFont="1" applyBorder="1" applyAlignment="1" applyProtection="1">
      <alignment vertical="center"/>
    </xf>
    <xf numFmtId="3" fontId="7" fillId="2" borderId="60" xfId="0" applyNumberFormat="1" applyFont="1" applyFill="1" applyBorder="1" applyAlignment="1" applyProtection="1">
      <alignment vertical="center"/>
      <protection locked="0"/>
    </xf>
    <xf numFmtId="3" fontId="7" fillId="2" borderId="61" xfId="0" applyNumberFormat="1" applyFont="1" applyFill="1" applyBorder="1" applyAlignment="1" applyProtection="1">
      <alignment vertical="center"/>
      <protection locked="0"/>
    </xf>
    <xf numFmtId="3" fontId="7" fillId="2" borderId="58" xfId="0" applyNumberFormat="1" applyFont="1" applyFill="1" applyBorder="1" applyAlignment="1" applyProtection="1">
      <alignment vertical="center"/>
      <protection locked="0"/>
    </xf>
    <xf numFmtId="3" fontId="7" fillId="2" borderId="62" xfId="0" applyNumberFormat="1" applyFont="1" applyFill="1" applyBorder="1" applyAlignment="1" applyProtection="1">
      <alignment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</xf>
    <xf numFmtId="49" fontId="18" fillId="0" borderId="15" xfId="0" applyNumberFormat="1" applyFont="1" applyBorder="1" applyAlignment="1" applyProtection="1">
      <alignment horizontal="center" vertical="center"/>
    </xf>
    <xf numFmtId="49" fontId="18" fillId="0" borderId="17" xfId="0" applyNumberFormat="1" applyFont="1" applyBorder="1" applyAlignment="1" applyProtection="1">
      <alignment horizontal="center" vertical="center"/>
    </xf>
    <xf numFmtId="3" fontId="7" fillId="0" borderId="63" xfId="0" applyNumberFormat="1" applyFont="1" applyBorder="1" applyAlignment="1" applyProtection="1">
      <alignment vertical="center"/>
    </xf>
    <xf numFmtId="3" fontId="7" fillId="2" borderId="63" xfId="0" applyNumberFormat="1" applyFont="1" applyFill="1" applyBorder="1" applyAlignment="1" applyProtection="1">
      <alignment vertical="center"/>
      <protection locked="0"/>
    </xf>
    <xf numFmtId="3" fontId="7" fillId="2" borderId="15" xfId="0" applyNumberFormat="1" applyFont="1" applyFill="1" applyBorder="1" applyAlignment="1" applyProtection="1">
      <alignment vertical="center"/>
      <protection locked="0"/>
    </xf>
    <xf numFmtId="3" fontId="7" fillId="2" borderId="18" xfId="0" applyNumberFormat="1" applyFont="1" applyFill="1" applyBorder="1" applyAlignment="1" applyProtection="1">
      <alignment vertical="center"/>
      <protection locked="0"/>
    </xf>
    <xf numFmtId="3" fontId="7" fillId="0" borderId="15" xfId="0" applyNumberFormat="1" applyFont="1" applyFill="1" applyBorder="1" applyAlignment="1" applyProtection="1">
      <alignment vertical="center"/>
    </xf>
    <xf numFmtId="3" fontId="7" fillId="0" borderId="18" xfId="0" applyNumberFormat="1" applyFont="1" applyFill="1" applyBorder="1" applyAlignment="1" applyProtection="1">
      <alignment vertical="center"/>
    </xf>
    <xf numFmtId="4" fontId="29" fillId="2" borderId="45" xfId="0" applyNumberFormat="1" applyFont="1" applyFill="1" applyBorder="1" applyAlignment="1" applyProtection="1">
      <alignment vertical="center"/>
      <protection locked="0"/>
    </xf>
    <xf numFmtId="3" fontId="29" fillId="2" borderId="15" xfId="0" applyNumberFormat="1" applyFont="1" applyFill="1" applyBorder="1" applyAlignment="1" applyProtection="1">
      <alignment vertical="center"/>
      <protection locked="0"/>
    </xf>
    <xf numFmtId="3" fontId="7" fillId="2" borderId="46" xfId="0" applyNumberFormat="1" applyFont="1" applyFill="1" applyBorder="1" applyAlignment="1" applyProtection="1">
      <alignment horizontal="right" vertical="center"/>
      <protection locked="0"/>
    </xf>
    <xf numFmtId="3" fontId="7" fillId="2" borderId="15" xfId="0" applyNumberFormat="1" applyFont="1" applyFill="1" applyBorder="1" applyAlignment="1" applyProtection="1">
      <alignment horizontal="right" vertical="center"/>
      <protection locked="0"/>
    </xf>
    <xf numFmtId="3" fontId="7" fillId="2" borderId="18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18" fillId="0" borderId="7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3" fontId="17" fillId="0" borderId="0" xfId="0" applyNumberFormat="1" applyFont="1" applyBorder="1" applyAlignment="1" applyProtection="1">
      <alignment horizontal="right" vertical="center"/>
    </xf>
    <xf numFmtId="3" fontId="17" fillId="0" borderId="14" xfId="0" applyNumberFormat="1" applyFont="1" applyBorder="1" applyAlignment="1" applyProtection="1">
      <alignment horizontal="right" vertical="center"/>
    </xf>
    <xf numFmtId="49" fontId="28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48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3" fontId="28" fillId="2" borderId="47" xfId="0" applyNumberFormat="1" applyFont="1" applyFill="1" applyBorder="1" applyAlignment="1" applyProtection="1">
      <alignment horizontal="center" vertical="center"/>
      <protection locked="0"/>
    </xf>
    <xf numFmtId="4" fontId="29" fillId="2" borderId="47" xfId="0" applyNumberFormat="1" applyFont="1" applyFill="1" applyBorder="1" applyAlignment="1" applyProtection="1">
      <alignment vertical="center"/>
      <protection locked="0"/>
    </xf>
    <xf numFmtId="3" fontId="29" fillId="2" borderId="48" xfId="0" applyNumberFormat="1" applyFont="1" applyFill="1" applyBorder="1" applyAlignment="1" applyProtection="1">
      <alignment vertical="center"/>
      <protection locked="0"/>
    </xf>
    <xf numFmtId="3" fontId="7" fillId="2" borderId="49" xfId="0" applyNumberFormat="1" applyFont="1" applyFill="1" applyBorder="1" applyAlignment="1" applyProtection="1">
      <alignment horizontal="right" vertical="center"/>
      <protection locked="0"/>
    </xf>
    <xf numFmtId="3" fontId="7" fillId="2" borderId="48" xfId="0" applyNumberFormat="1" applyFont="1" applyFill="1" applyBorder="1" applyAlignment="1" applyProtection="1">
      <alignment horizontal="right" vertical="center"/>
      <protection locked="0"/>
    </xf>
    <xf numFmtId="3" fontId="7" fillId="2" borderId="5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/>
      <protection locked="0"/>
    </xf>
    <xf numFmtId="49" fontId="4" fillId="2" borderId="25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49" fontId="29" fillId="2" borderId="51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49" fontId="28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4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44" xfId="0" applyNumberFormat="1" applyFont="1" applyFill="1" applyBorder="1" applyAlignment="1" applyProtection="1">
      <alignment horizontal="center" vertical="center"/>
      <protection locked="0"/>
    </xf>
    <xf numFmtId="3" fontId="28" fillId="2" borderId="45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0" xfId="0" quotePrefix="1" applyFont="1" applyAlignment="1" applyProtection="1">
      <alignment horizontal="right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28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39" xfId="0" applyNumberFormat="1" applyFont="1" applyFill="1" applyBorder="1" applyAlignment="1" applyProtection="1">
      <alignment horizontal="center" vertical="center"/>
      <protection locked="0"/>
    </xf>
    <xf numFmtId="3" fontId="28" fillId="2" borderId="39" xfId="0" applyNumberFormat="1" applyFont="1" applyFill="1" applyBorder="1" applyAlignment="1" applyProtection="1">
      <alignment horizontal="center" vertical="center"/>
      <protection locked="0"/>
    </xf>
    <xf numFmtId="4" fontId="29" fillId="2" borderId="39" xfId="0" applyNumberFormat="1" applyFont="1" applyFill="1" applyBorder="1" applyAlignment="1" applyProtection="1">
      <alignment vertical="center"/>
      <protection locked="0"/>
    </xf>
    <xf numFmtId="3" fontId="29" fillId="2" borderId="0" xfId="0" applyNumberFormat="1" applyFont="1" applyFill="1" applyBorder="1" applyAlignment="1" applyProtection="1">
      <alignment vertical="center"/>
      <protection locked="0"/>
    </xf>
    <xf numFmtId="3" fontId="7" fillId="2" borderId="40" xfId="0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3" fontId="7" fillId="2" borderId="14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/>
    </xf>
    <xf numFmtId="49" fontId="29" fillId="2" borderId="41" xfId="0" applyNumberFormat="1" applyFont="1" applyFill="1" applyBorder="1" applyAlignment="1" applyProtection="1">
      <alignment horizontal="left"/>
      <protection locked="0"/>
    </xf>
    <xf numFmtId="49" fontId="29" fillId="2" borderId="0" xfId="0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27" fillId="2" borderId="32" xfId="0" applyNumberFormat="1" applyFont="1" applyFill="1" applyBorder="1" applyAlignment="1" applyProtection="1">
      <alignment horizontal="left"/>
      <protection locked="0"/>
    </xf>
    <xf numFmtId="49" fontId="2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27" fillId="0" borderId="32" xfId="0" applyFont="1" applyBorder="1" applyAlignment="1" applyProtection="1">
      <alignment horizontal="left"/>
    </xf>
    <xf numFmtId="0" fontId="2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3" fontId="7" fillId="0" borderId="40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right" vertical="center"/>
    </xf>
    <xf numFmtId="0" fontId="29" fillId="0" borderId="41" xfId="0" applyFont="1" applyBorder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28" fillId="0" borderId="36" xfId="0" applyFont="1" applyBorder="1" applyAlignment="1" applyProtection="1">
      <alignment horizontal="left" vertical="center" wrapText="1"/>
    </xf>
    <xf numFmtId="0" fontId="28" fillId="0" borderId="37" xfId="0" applyFont="1" applyBorder="1" applyAlignment="1" applyProtection="1">
      <alignment horizontal="left" vertical="center" wrapText="1"/>
    </xf>
    <xf numFmtId="0" fontId="28" fillId="0" borderId="38" xfId="0" applyFont="1" applyBorder="1" applyAlignment="1" applyProtection="1">
      <alignment horizontal="left" vertical="center" wrapText="1"/>
    </xf>
    <xf numFmtId="0" fontId="5" fillId="0" borderId="39" xfId="0" applyFont="1" applyBorder="1" applyAlignment="1" applyProtection="1">
      <alignment horizontal="center" vertical="center"/>
    </xf>
    <xf numFmtId="0" fontId="28" fillId="0" borderId="39" xfId="0" applyFont="1" applyBorder="1" applyAlignment="1" applyProtection="1">
      <alignment horizontal="center" vertical="center"/>
    </xf>
    <xf numFmtId="4" fontId="29" fillId="0" borderId="39" xfId="0" applyNumberFormat="1" applyFont="1" applyBorder="1" applyAlignment="1" applyProtection="1">
      <alignment vertical="center"/>
    </xf>
    <xf numFmtId="3" fontId="29" fillId="0" borderId="0" xfId="0" applyNumberFormat="1" applyFont="1" applyBorder="1" applyAlignment="1" applyProtection="1">
      <alignment vertical="center"/>
    </xf>
    <xf numFmtId="0" fontId="28" fillId="0" borderId="45" xfId="0" applyFont="1" applyBorder="1" applyAlignment="1" applyProtection="1">
      <alignment horizontal="center" vertical="center"/>
    </xf>
    <xf numFmtId="4" fontId="29" fillId="0" borderId="45" xfId="0" applyNumberFormat="1" applyFont="1" applyBorder="1" applyAlignment="1" applyProtection="1">
      <alignment vertical="center"/>
    </xf>
    <xf numFmtId="3" fontId="29" fillId="0" borderId="15" xfId="0" applyNumberFormat="1" applyFont="1" applyBorder="1" applyAlignment="1" applyProtection="1">
      <alignment vertical="center"/>
    </xf>
    <xf numFmtId="3" fontId="7" fillId="0" borderId="46" xfId="0" applyNumberFormat="1" applyFont="1" applyBorder="1" applyAlignment="1" applyProtection="1">
      <alignment horizontal="right" vertical="center"/>
    </xf>
    <xf numFmtId="3" fontId="7" fillId="0" borderId="15" xfId="0" applyNumberFormat="1" applyFont="1" applyBorder="1" applyAlignment="1" applyProtection="1">
      <alignment horizontal="right" vertical="center"/>
    </xf>
    <xf numFmtId="3" fontId="7" fillId="0" borderId="1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28" fillId="0" borderId="42" xfId="0" applyFont="1" applyBorder="1" applyAlignment="1" applyProtection="1">
      <alignment horizontal="left" vertical="center" wrapText="1"/>
    </xf>
    <xf numFmtId="0" fontId="28" fillId="0" borderId="15" xfId="0" applyFont="1" applyBorder="1" applyAlignment="1" applyProtection="1">
      <alignment horizontal="left" vertical="center" wrapText="1"/>
    </xf>
    <xf numFmtId="0" fontId="28" fillId="0" borderId="43" xfId="0" applyFont="1" applyBorder="1" applyAlignment="1" applyProtection="1">
      <alignment horizontal="left" vertical="center" wrapText="1"/>
    </xf>
    <xf numFmtId="0" fontId="5" fillId="0" borderId="4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28" fillId="0" borderId="54" xfId="0" applyFont="1" applyBorder="1" applyAlignment="1" applyProtection="1">
      <alignment horizontal="left" vertical="center" wrapText="1"/>
    </xf>
    <xf numFmtId="0" fontId="28" fillId="0" borderId="48" xfId="0" applyFont="1" applyBorder="1" applyAlignment="1" applyProtection="1">
      <alignment horizontal="left" vertical="center" wrapText="1"/>
    </xf>
    <xf numFmtId="0" fontId="28" fillId="0" borderId="55" xfId="0" applyFont="1" applyBorder="1" applyAlignment="1" applyProtection="1">
      <alignment horizontal="left" vertical="center" wrapText="1"/>
    </xf>
    <xf numFmtId="0" fontId="5" fillId="0" borderId="47" xfId="0" applyFont="1" applyBorder="1" applyAlignment="1" applyProtection="1">
      <alignment horizontal="center" vertical="center"/>
    </xf>
    <xf numFmtId="0" fontId="28" fillId="0" borderId="47" xfId="0" applyFont="1" applyBorder="1" applyAlignment="1" applyProtection="1">
      <alignment horizontal="center" vertical="center"/>
    </xf>
    <xf numFmtId="4" fontId="29" fillId="0" borderId="47" xfId="0" applyNumberFormat="1" applyFont="1" applyBorder="1" applyAlignment="1" applyProtection="1">
      <alignment vertical="center"/>
    </xf>
    <xf numFmtId="3" fontId="29" fillId="0" borderId="48" xfId="0" applyNumberFormat="1" applyFont="1" applyBorder="1" applyAlignment="1" applyProtection="1">
      <alignment vertical="center"/>
    </xf>
    <xf numFmtId="3" fontId="7" fillId="0" borderId="49" xfId="0" applyNumberFormat="1" applyFont="1" applyBorder="1" applyAlignment="1" applyProtection="1">
      <alignment horizontal="right" vertical="center"/>
    </xf>
    <xf numFmtId="3" fontId="7" fillId="0" borderId="48" xfId="0" applyNumberFormat="1" applyFont="1" applyBorder="1" applyAlignment="1" applyProtection="1">
      <alignment horizontal="right" vertical="center"/>
    </xf>
    <xf numFmtId="3" fontId="7" fillId="0" borderId="50" xfId="0" applyNumberFormat="1" applyFont="1" applyBorder="1" applyAlignment="1" applyProtection="1">
      <alignment horizontal="right" vertical="center"/>
    </xf>
    <xf numFmtId="3" fontId="7" fillId="0" borderId="15" xfId="0" applyNumberFormat="1" applyFont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vertical="center"/>
    </xf>
    <xf numFmtId="3" fontId="7" fillId="0" borderId="58" xfId="0" applyNumberFormat="1" applyFont="1" applyBorder="1" applyAlignment="1" applyProtection="1">
      <alignment vertical="center"/>
    </xf>
    <xf numFmtId="3" fontId="7" fillId="0" borderId="62" xfId="0" applyNumberFormat="1" applyFont="1" applyBorder="1" applyAlignment="1" applyProtection="1">
      <alignment vertical="center"/>
    </xf>
    <xf numFmtId="3" fontId="7" fillId="0" borderId="48" xfId="0" applyNumberFormat="1" applyFont="1" applyBorder="1" applyAlignment="1" applyProtection="1">
      <alignment vertical="center"/>
    </xf>
    <xf numFmtId="3" fontId="7" fillId="0" borderId="50" xfId="0" applyNumberFormat="1" applyFont="1" applyBorder="1" applyAlignment="1" applyProtection="1">
      <alignment vertical="center"/>
    </xf>
    <xf numFmtId="0" fontId="18" fillId="0" borderId="71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6" fillId="0" borderId="67" xfId="0" applyFont="1" applyBorder="1" applyAlignment="1" applyProtection="1">
      <alignment horizontal="left" vertical="center"/>
    </xf>
    <xf numFmtId="0" fontId="6" fillId="0" borderId="68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left" vertical="center"/>
    </xf>
    <xf numFmtId="0" fontId="16" fillId="0" borderId="67" xfId="0" applyFont="1" applyBorder="1" applyAlignment="1" applyProtection="1">
      <alignment horizontal="center" vertical="center" wrapText="1"/>
    </xf>
    <xf numFmtId="0" fontId="16" fillId="0" borderId="69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20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18" fillId="0" borderId="70" xfId="0" applyFont="1" applyBorder="1" applyAlignment="1" applyProtection="1">
      <alignment horizontal="center" vertical="center"/>
    </xf>
    <xf numFmtId="0" fontId="18" fillId="0" borderId="72" xfId="0" applyFont="1" applyBorder="1" applyAlignment="1" applyProtection="1">
      <alignment horizontal="center" vertical="center"/>
    </xf>
    <xf numFmtId="0" fontId="18" fillId="0" borderId="73" xfId="0" applyFont="1" applyBorder="1" applyAlignment="1" applyProtection="1">
      <alignment horizontal="center" vertical="center"/>
    </xf>
    <xf numFmtId="0" fontId="18" fillId="0" borderId="74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/>
    </xf>
    <xf numFmtId="0" fontId="16" fillId="0" borderId="27" xfId="0" applyFont="1" applyBorder="1" applyAlignment="1" applyProtection="1">
      <alignment horizontal="center" vertical="center"/>
    </xf>
    <xf numFmtId="5" fontId="4" fillId="0" borderId="27" xfId="0" applyNumberFormat="1" applyFont="1" applyBorder="1" applyAlignment="1" applyProtection="1">
      <alignment horizontal="right" vertical="center"/>
    </xf>
    <xf numFmtId="5" fontId="4" fillId="0" borderId="75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77151</xdr:colOff>
      <xdr:row>3</xdr:row>
      <xdr:rowOff>75035</xdr:rowOff>
    </xdr:from>
    <xdr:to>
      <xdr:col>31</xdr:col>
      <xdr:colOff>119066</xdr:colOff>
      <xdr:row>4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8E0049A-F704-46A4-A08C-2A96C4872167}"/>
            </a:ext>
          </a:extLst>
        </xdr:cNvPr>
        <xdr:cNvSpPr/>
      </xdr:nvSpPr>
      <xdr:spPr>
        <a:xfrm>
          <a:off x="4458651" y="770360"/>
          <a:ext cx="1075373" cy="35359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請求者控</a:t>
          </a:r>
          <a:endParaRPr kumimoji="1" lang="ja-JP" altLang="en-US" sz="1100">
            <a:solidFill>
              <a:srgbClr val="CC3300"/>
            </a:solidFill>
          </a:endParaRPr>
        </a:p>
      </xdr:txBody>
    </xdr:sp>
    <xdr:clientData/>
  </xdr:twoCellAnchor>
  <xdr:twoCellAnchor>
    <xdr:from>
      <xdr:col>34</xdr:col>
      <xdr:colOff>114300</xdr:colOff>
      <xdr:row>15</xdr:row>
      <xdr:rowOff>228600</xdr:rowOff>
    </xdr:from>
    <xdr:to>
      <xdr:col>54</xdr:col>
      <xdr:colOff>152400</xdr:colOff>
      <xdr:row>22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9F45EB-9085-46C3-9B04-4043A5238F6E}"/>
            </a:ext>
          </a:extLst>
        </xdr:cNvPr>
        <xdr:cNvSpPr/>
      </xdr:nvSpPr>
      <xdr:spPr>
        <a:xfrm>
          <a:off x="6038850" y="4305300"/>
          <a:ext cx="3819525" cy="1762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請求書は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部作成し「正」「副」「作業所控」の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部を提出してください。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印刷はカラーでお願いします。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押印はすべて竹中土木への届出印を使用し、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</a:t>
          </a:r>
        </a:p>
        <a:p>
          <a:pPr algn="l">
            <a:lnSpc>
              <a:spcPts val="1300"/>
            </a:lnSpc>
          </a:pP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者控以外全てに押印してください。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押印のないものは受理出来ません。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4.1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枚に書ききれない場合は「別紙明細書の通り」</a:t>
          </a:r>
        </a:p>
        <a:p>
          <a:pPr algn="l">
            <a:lnSpc>
              <a:spcPts val="12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と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行表示し明細書を添付してください。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157428</xdr:colOff>
      <xdr:row>4</xdr:row>
      <xdr:rowOff>219011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03CBE46-6A59-47B3-89BC-5EF07487E7F3}"/>
            </a:ext>
          </a:extLst>
        </xdr:cNvPr>
        <xdr:cNvSpPr/>
      </xdr:nvSpPr>
      <xdr:spPr>
        <a:xfrm>
          <a:off x="14678025" y="738187"/>
          <a:ext cx="452596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150594</xdr:colOff>
      <xdr:row>4</xdr:row>
      <xdr:rowOff>219011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5675FE-7D1E-4089-9DB6-E0BB5938D8FF}"/>
            </a:ext>
          </a:extLst>
        </xdr:cNvPr>
        <xdr:cNvSpPr/>
      </xdr:nvSpPr>
      <xdr:spPr>
        <a:xfrm>
          <a:off x="24555450" y="738187"/>
          <a:ext cx="455394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9526</xdr:colOff>
      <xdr:row>3</xdr:row>
      <xdr:rowOff>103134</xdr:rowOff>
    </xdr:from>
    <xdr:to>
      <xdr:col>31</xdr:col>
      <xdr:colOff>68508</xdr:colOff>
      <xdr:row>4</xdr:row>
      <xdr:rowOff>183020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724D757-1586-497A-BD7F-8F8F0EE533BC}"/>
            </a:ext>
          </a:extLst>
        </xdr:cNvPr>
        <xdr:cNvSpPr/>
      </xdr:nvSpPr>
      <xdr:spPr>
        <a:xfrm>
          <a:off x="4391026" y="798459"/>
          <a:ext cx="1087682" cy="327536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作業所控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kenakacloud-my.sharepoint.com/Users/8800286/AppData/Local/Microsoft/Windows/INetCache/IE/LKA6HJG8/&#9633;&#21407;&#20385;&#31649;&#29702;(&#20316;&#26989;&#25152;&#20316;&#251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取極工事費振替通知書(原紙)【115】"/>
      <sheetName val="取極工事費振替通知書(雛形)【115】"/>
      <sheetName val="施主請求書・受入金振替通知書(原紙)【185】"/>
      <sheetName val="施主請求書・受入金振替通知書(サンプル)【185】"/>
      <sheetName val="協力会社見積依頼書【216】"/>
      <sheetName val="見積数量内訳書【216】"/>
      <sheetName val="未取極内訳書【27】"/>
      <sheetName val="資材受払簿【82】"/>
      <sheetName val="就労人員【28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共、工-28(電) A4横 99.5               保存年限10年</v>
          </cell>
        </row>
        <row r="8">
          <cell r="A8" t="str">
            <v xml:space="preserve">  No.</v>
          </cell>
          <cell r="J8" t="str">
            <v>就　労　人　員　調　書</v>
          </cell>
        </row>
        <row r="9">
          <cell r="AE9" t="str">
            <v>作  業  所</v>
          </cell>
        </row>
        <row r="10">
          <cell r="J10" t="str">
            <v>年      月      日 ～       年      月      日</v>
          </cell>
        </row>
        <row r="12">
          <cell r="A12" t="str">
            <v>作 業 内 容</v>
          </cell>
          <cell r="B12">
            <v>21</v>
          </cell>
          <cell r="C12">
            <v>22</v>
          </cell>
          <cell r="D12">
            <v>23</v>
          </cell>
          <cell r="E12">
            <v>24</v>
          </cell>
          <cell r="F12">
            <v>25</v>
          </cell>
          <cell r="G12">
            <v>26</v>
          </cell>
          <cell r="H12">
            <v>27</v>
          </cell>
          <cell r="I12">
            <v>28</v>
          </cell>
          <cell r="J12">
            <v>29</v>
          </cell>
          <cell r="K12">
            <v>30</v>
          </cell>
          <cell r="L12">
            <v>31</v>
          </cell>
          <cell r="M12">
            <v>1</v>
          </cell>
          <cell r="N12">
            <v>2</v>
          </cell>
          <cell r="O12">
            <v>3</v>
          </cell>
          <cell r="P12">
            <v>4</v>
          </cell>
          <cell r="Q12">
            <v>5</v>
          </cell>
          <cell r="R12">
            <v>6</v>
          </cell>
          <cell r="S12">
            <v>7</v>
          </cell>
          <cell r="T12">
            <v>8</v>
          </cell>
          <cell r="U12">
            <v>9</v>
          </cell>
          <cell r="V12">
            <v>10</v>
          </cell>
          <cell r="W12">
            <v>11</v>
          </cell>
          <cell r="X12">
            <v>12</v>
          </cell>
          <cell r="Y12">
            <v>13</v>
          </cell>
          <cell r="Z12">
            <v>14</v>
          </cell>
          <cell r="AA12">
            <v>15</v>
          </cell>
          <cell r="AB12">
            <v>16</v>
          </cell>
          <cell r="AC12">
            <v>17</v>
          </cell>
          <cell r="AD12">
            <v>18</v>
          </cell>
          <cell r="AE12">
            <v>19</v>
          </cell>
          <cell r="AF12">
            <v>20</v>
          </cell>
          <cell r="AG12" t="str">
            <v>計</v>
          </cell>
        </row>
        <row r="28">
          <cell r="A28" t="str">
            <v>職    種</v>
          </cell>
          <cell r="B28" t="str">
            <v>工数合計</v>
          </cell>
          <cell r="E28" t="str">
            <v>単　 価</v>
          </cell>
          <cell r="H28" t="str">
            <v>金 　額</v>
          </cell>
          <cell r="L28" t="str">
            <v>職      種</v>
          </cell>
          <cell r="R28" t="str">
            <v>工数合計</v>
          </cell>
          <cell r="U28" t="str">
            <v>単 　価</v>
          </cell>
          <cell r="X28" t="str">
            <v>金 　額</v>
          </cell>
        </row>
        <row r="32">
          <cell r="H32" t="str">
            <v xml:space="preserve">  協力会社名</v>
          </cell>
          <cell r="W32" t="str">
            <v>工事略称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37"/>
  <sheetViews>
    <sheetView showGridLines="0" tabSelected="1" zoomScale="80" zoomScaleNormal="80" zoomScaleSheetLayoutView="80" workbookViewId="0">
      <selection activeCell="E7" sqref="E7:Z7"/>
    </sheetView>
  </sheetViews>
  <sheetFormatPr defaultColWidth="3.5" defaultRowHeight="14.4" x14ac:dyDescent="0.45"/>
  <cols>
    <col min="1" max="1" width="2.19921875" style="8" customWidth="1"/>
    <col min="2" max="3" width="2.59765625" style="8" customWidth="1"/>
    <col min="4" max="21" width="2.19921875" style="8" customWidth="1"/>
    <col min="22" max="23" width="2.5" style="8" customWidth="1"/>
    <col min="24" max="41" width="2.19921875" style="8" customWidth="1"/>
    <col min="42" max="43" width="2.5" style="8" customWidth="1"/>
    <col min="44" max="54" width="2.59765625" style="8" customWidth="1"/>
    <col min="55" max="55" width="2.19921875" style="8" customWidth="1"/>
    <col min="56" max="16384" width="3.5" style="8"/>
  </cols>
  <sheetData>
    <row r="1" spans="1:54" s="14" customFormat="1" ht="9.6" x14ac:dyDescent="0.45">
      <c r="A1" s="15" t="s">
        <v>49</v>
      </c>
    </row>
    <row r="2" spans="1:54" ht="22.2" customHeight="1" thickBot="1" x14ac:dyDescent="0.5">
      <c r="O2" s="193" t="s">
        <v>2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6"/>
      <c r="AS2" s="194"/>
      <c r="AT2" s="194"/>
      <c r="AU2" s="194"/>
      <c r="AV2" s="24" t="s">
        <v>8</v>
      </c>
      <c r="AW2" s="194"/>
      <c r="AX2" s="194"/>
      <c r="AY2" s="24" t="s">
        <v>9</v>
      </c>
      <c r="AZ2" s="194"/>
      <c r="BA2" s="194"/>
      <c r="BB2" s="24" t="s">
        <v>10</v>
      </c>
    </row>
    <row r="3" spans="1:54" ht="22.2" customHeight="1" thickBot="1" x14ac:dyDescent="0.5">
      <c r="W3" s="17"/>
      <c r="X3" s="191" t="s">
        <v>16</v>
      </c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 t="s">
        <v>22</v>
      </c>
      <c r="AJ3" s="192"/>
      <c r="AK3" s="192"/>
      <c r="AL3" s="192"/>
      <c r="AM3" s="192"/>
      <c r="AN3" s="192"/>
      <c r="AO3" s="18" t="s">
        <v>21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2"/>
    </row>
    <row r="4" spans="1:54" ht="19.95" customHeight="1" x14ac:dyDescent="0.45">
      <c r="A4" s="21"/>
      <c r="B4" s="22" t="s">
        <v>53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197" t="s">
        <v>4</v>
      </c>
      <c r="AJ4" s="197"/>
      <c r="AK4" s="197"/>
      <c r="AL4" s="198"/>
      <c r="AM4" s="198"/>
      <c r="AN4" s="198"/>
      <c r="AO4" s="24" t="s">
        <v>11</v>
      </c>
      <c r="AP4" s="198"/>
      <c r="AQ4" s="198"/>
      <c r="AR4" s="198"/>
    </row>
    <row r="5" spans="1:54" ht="19.95" customHeight="1" x14ac:dyDescent="0.45"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189" t="s">
        <v>27</v>
      </c>
      <c r="AJ5" s="189"/>
      <c r="AK5" s="189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</row>
    <row r="6" spans="1:54" ht="16.2" customHeight="1" x14ac:dyDescent="0.2">
      <c r="C6" s="25" t="s">
        <v>50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X6" s="29"/>
      <c r="Y6" s="29"/>
      <c r="Z6" s="29"/>
      <c r="AA6" s="29"/>
      <c r="AB6" s="29"/>
      <c r="AC6" s="29"/>
      <c r="AD6" s="29"/>
      <c r="AE6" s="29"/>
      <c r="AF6" s="29"/>
      <c r="AI6" s="27"/>
      <c r="AJ6" s="27"/>
      <c r="AK6" s="24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</row>
    <row r="7" spans="1:54" ht="19.95" customHeight="1" x14ac:dyDescent="0.2">
      <c r="B7" s="28" t="s">
        <v>3</v>
      </c>
      <c r="C7" s="29"/>
      <c r="D7" s="2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I7" s="189" t="s">
        <v>5</v>
      </c>
      <c r="AJ7" s="189"/>
      <c r="AK7" s="189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</row>
    <row r="8" spans="1:54" ht="19.95" customHeight="1" thickBot="1" x14ac:dyDescent="0.2">
      <c r="B8" s="13"/>
      <c r="C8" s="13"/>
      <c r="D8" s="13"/>
      <c r="AB8" s="174" t="s">
        <v>6</v>
      </c>
      <c r="AC8" s="174"/>
      <c r="AD8" s="174"/>
      <c r="AE8" s="174"/>
      <c r="AF8" s="174"/>
      <c r="AI8" s="24"/>
      <c r="AJ8" s="27"/>
      <c r="AK8" s="27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BA8" s="24" t="s">
        <v>7</v>
      </c>
    </row>
    <row r="9" spans="1:54" ht="16.2" customHeight="1" thickBot="1" x14ac:dyDescent="0.2">
      <c r="B9" s="137" t="s">
        <v>17</v>
      </c>
      <c r="C9" s="138"/>
      <c r="D9" s="171" t="s">
        <v>1</v>
      </c>
      <c r="E9" s="138"/>
      <c r="F9" s="138"/>
      <c r="G9" s="138"/>
      <c r="H9" s="138"/>
      <c r="I9" s="138"/>
      <c r="J9" s="138"/>
      <c r="K9" s="138"/>
      <c r="L9" s="138"/>
      <c r="M9" s="172"/>
      <c r="N9" s="171" t="s">
        <v>18</v>
      </c>
      <c r="O9" s="172"/>
      <c r="P9" s="173" t="s">
        <v>23</v>
      </c>
      <c r="Q9" s="173"/>
      <c r="R9" s="173" t="s">
        <v>32</v>
      </c>
      <c r="S9" s="173"/>
      <c r="T9" s="173"/>
      <c r="U9" s="173"/>
      <c r="V9" s="138" t="s">
        <v>33</v>
      </c>
      <c r="W9" s="138"/>
      <c r="X9" s="138"/>
      <c r="Y9" s="138"/>
      <c r="Z9" s="138"/>
      <c r="AA9" s="195" t="s">
        <v>25</v>
      </c>
      <c r="AB9" s="138"/>
      <c r="AC9" s="138"/>
      <c r="AD9" s="138"/>
      <c r="AE9" s="138"/>
      <c r="AF9" s="141"/>
      <c r="AG9" s="30"/>
      <c r="AH9" s="31"/>
      <c r="AI9" s="189" t="s">
        <v>28</v>
      </c>
      <c r="AJ9" s="189"/>
      <c r="AK9" s="189"/>
      <c r="AL9" s="196"/>
      <c r="AM9" s="196"/>
      <c r="AN9" s="196"/>
      <c r="AO9" s="196"/>
      <c r="AP9" s="196"/>
      <c r="AQ9" s="196"/>
      <c r="AR9" s="196"/>
      <c r="AS9" s="189" t="s">
        <v>29</v>
      </c>
      <c r="AT9" s="189"/>
      <c r="AU9" s="189"/>
      <c r="AV9" s="175"/>
      <c r="AW9" s="175"/>
      <c r="AX9" s="175"/>
      <c r="AY9" s="175"/>
      <c r="AZ9" s="175"/>
      <c r="BA9" s="175"/>
      <c r="BB9" s="175"/>
    </row>
    <row r="10" spans="1:54" ht="23.1" customHeight="1" thickBot="1" x14ac:dyDescent="0.25">
      <c r="B10" s="3"/>
      <c r="C10" s="4"/>
      <c r="D10" s="176"/>
      <c r="E10" s="177"/>
      <c r="F10" s="177"/>
      <c r="G10" s="177"/>
      <c r="H10" s="177"/>
      <c r="I10" s="177"/>
      <c r="J10" s="177"/>
      <c r="K10" s="177"/>
      <c r="L10" s="177"/>
      <c r="M10" s="178"/>
      <c r="N10" s="179"/>
      <c r="O10" s="179"/>
      <c r="P10" s="180"/>
      <c r="Q10" s="180"/>
      <c r="R10" s="181"/>
      <c r="S10" s="181"/>
      <c r="T10" s="181"/>
      <c r="U10" s="181"/>
      <c r="V10" s="182"/>
      <c r="W10" s="182"/>
      <c r="X10" s="182"/>
      <c r="Y10" s="182"/>
      <c r="Z10" s="182"/>
      <c r="AA10" s="183"/>
      <c r="AB10" s="184"/>
      <c r="AC10" s="184"/>
      <c r="AD10" s="184"/>
      <c r="AE10" s="184"/>
      <c r="AF10" s="185"/>
      <c r="AG10" s="87"/>
      <c r="AI10" s="186" t="s">
        <v>42</v>
      </c>
      <c r="AJ10" s="186"/>
      <c r="AK10" s="186"/>
      <c r="AL10" s="187"/>
      <c r="AM10" s="188"/>
      <c r="AN10" s="188"/>
      <c r="AO10" s="187"/>
      <c r="AP10" s="187"/>
      <c r="AQ10" s="187"/>
      <c r="AR10" s="187"/>
      <c r="AS10" s="34" t="s">
        <v>47</v>
      </c>
      <c r="AT10" s="29"/>
      <c r="AU10" s="187"/>
      <c r="AV10" s="187"/>
      <c r="AW10" s="187"/>
      <c r="AX10" s="187"/>
      <c r="AY10" s="187"/>
      <c r="AZ10" s="187"/>
      <c r="BA10" s="34" t="s">
        <v>48</v>
      </c>
      <c r="BB10" s="29"/>
    </row>
    <row r="11" spans="1:54" ht="23.1" customHeight="1" thickBot="1" x14ac:dyDescent="0.2">
      <c r="B11" s="5"/>
      <c r="C11" s="6"/>
      <c r="D11" s="163"/>
      <c r="E11" s="164"/>
      <c r="F11" s="164"/>
      <c r="G11" s="164"/>
      <c r="H11" s="164"/>
      <c r="I11" s="164"/>
      <c r="J11" s="164"/>
      <c r="K11" s="164"/>
      <c r="L11" s="164"/>
      <c r="M11" s="165"/>
      <c r="N11" s="166"/>
      <c r="O11" s="166"/>
      <c r="P11" s="167"/>
      <c r="Q11" s="167"/>
      <c r="R11" s="130"/>
      <c r="S11" s="130"/>
      <c r="T11" s="130"/>
      <c r="U11" s="130"/>
      <c r="V11" s="131"/>
      <c r="W11" s="131"/>
      <c r="X11" s="131"/>
      <c r="Y11" s="131"/>
      <c r="Z11" s="131"/>
      <c r="AA11" s="132"/>
      <c r="AB11" s="133"/>
      <c r="AC11" s="133"/>
      <c r="AD11" s="133"/>
      <c r="AE11" s="133"/>
      <c r="AF11" s="134"/>
      <c r="AG11" s="87"/>
      <c r="AI11" s="135" t="s">
        <v>43</v>
      </c>
      <c r="AJ11" s="136"/>
      <c r="AK11" s="136"/>
      <c r="AL11" s="136"/>
      <c r="AM11" s="168"/>
      <c r="AN11" s="169"/>
      <c r="AO11" s="15"/>
      <c r="AP11" s="15"/>
      <c r="AQ11" s="170" t="s">
        <v>46</v>
      </c>
      <c r="AR11" s="17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</row>
    <row r="12" spans="1:54" ht="23.1" customHeight="1" thickBot="1" x14ac:dyDescent="0.5">
      <c r="B12" s="5"/>
      <c r="C12" s="6"/>
      <c r="D12" s="163"/>
      <c r="E12" s="164"/>
      <c r="F12" s="164"/>
      <c r="G12" s="164"/>
      <c r="H12" s="164"/>
      <c r="I12" s="164"/>
      <c r="J12" s="164"/>
      <c r="K12" s="164"/>
      <c r="L12" s="164"/>
      <c r="M12" s="165"/>
      <c r="N12" s="166"/>
      <c r="O12" s="166"/>
      <c r="P12" s="167"/>
      <c r="Q12" s="167"/>
      <c r="R12" s="130"/>
      <c r="S12" s="130"/>
      <c r="T12" s="130"/>
      <c r="U12" s="130"/>
      <c r="V12" s="131"/>
      <c r="W12" s="131"/>
      <c r="X12" s="131"/>
      <c r="Y12" s="131"/>
      <c r="Z12" s="131"/>
      <c r="AA12" s="132"/>
      <c r="AB12" s="133"/>
      <c r="AC12" s="133"/>
      <c r="AD12" s="133"/>
      <c r="AE12" s="133"/>
      <c r="AF12" s="134"/>
      <c r="AG12" s="87"/>
      <c r="AI12" s="154" t="s">
        <v>44</v>
      </c>
      <c r="AJ12" s="154"/>
      <c r="AK12" s="155"/>
      <c r="AL12" s="156"/>
      <c r="AM12" s="157"/>
      <c r="AN12" s="157"/>
      <c r="AO12" s="157"/>
      <c r="AP12" s="158"/>
      <c r="AQ12" s="159" t="s">
        <v>45</v>
      </c>
      <c r="AR12" s="154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</row>
    <row r="13" spans="1:54" ht="23.1" customHeight="1" thickBot="1" x14ac:dyDescent="0.5">
      <c r="B13" s="5"/>
      <c r="C13" s="6"/>
      <c r="D13" s="163"/>
      <c r="E13" s="164"/>
      <c r="F13" s="164"/>
      <c r="G13" s="164"/>
      <c r="H13" s="164"/>
      <c r="I13" s="164"/>
      <c r="J13" s="164"/>
      <c r="K13" s="164"/>
      <c r="L13" s="164"/>
      <c r="M13" s="165"/>
      <c r="N13" s="166"/>
      <c r="O13" s="166"/>
      <c r="P13" s="167"/>
      <c r="Q13" s="167"/>
      <c r="R13" s="130"/>
      <c r="S13" s="130"/>
      <c r="T13" s="130"/>
      <c r="U13" s="130"/>
      <c r="V13" s="131"/>
      <c r="W13" s="131"/>
      <c r="X13" s="131"/>
      <c r="Y13" s="131"/>
      <c r="Z13" s="131"/>
      <c r="AA13" s="132"/>
      <c r="AB13" s="133"/>
      <c r="AC13" s="133"/>
      <c r="AD13" s="133"/>
      <c r="AE13" s="133"/>
      <c r="AF13" s="134"/>
      <c r="AG13" s="87"/>
      <c r="AI13" s="37"/>
      <c r="AJ13" s="37"/>
      <c r="AK13" s="37"/>
      <c r="AL13" s="37"/>
      <c r="AM13" s="37"/>
      <c r="AN13" s="37"/>
      <c r="AO13" s="37"/>
      <c r="AP13" s="161" t="s">
        <v>39</v>
      </c>
      <c r="AQ13" s="161"/>
      <c r="AR13" s="162"/>
      <c r="AS13" s="7"/>
      <c r="AT13" s="1"/>
      <c r="AU13" s="1"/>
      <c r="AV13" s="1"/>
      <c r="AW13" s="1"/>
      <c r="AX13" s="1"/>
      <c r="AY13" s="1"/>
      <c r="AZ13" s="1"/>
      <c r="BA13" s="1"/>
      <c r="BB13" s="2"/>
    </row>
    <row r="14" spans="1:54" ht="23.1" customHeight="1" thickBot="1" x14ac:dyDescent="0.5">
      <c r="B14" s="88"/>
      <c r="C14" s="89"/>
      <c r="D14" s="144"/>
      <c r="E14" s="145"/>
      <c r="F14" s="145"/>
      <c r="G14" s="145"/>
      <c r="H14" s="145"/>
      <c r="I14" s="145"/>
      <c r="J14" s="145"/>
      <c r="K14" s="145"/>
      <c r="L14" s="145"/>
      <c r="M14" s="146"/>
      <c r="N14" s="147"/>
      <c r="O14" s="147"/>
      <c r="P14" s="148"/>
      <c r="Q14" s="148"/>
      <c r="R14" s="149"/>
      <c r="S14" s="149"/>
      <c r="T14" s="149"/>
      <c r="U14" s="149"/>
      <c r="V14" s="150"/>
      <c r="W14" s="150"/>
      <c r="X14" s="150"/>
      <c r="Y14" s="150"/>
      <c r="Z14" s="150"/>
      <c r="AA14" s="151"/>
      <c r="AB14" s="152"/>
      <c r="AC14" s="152"/>
      <c r="AD14" s="152"/>
      <c r="AE14" s="152"/>
      <c r="AF14" s="153"/>
      <c r="AG14" s="87"/>
      <c r="AH14" s="41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</row>
    <row r="15" spans="1:54" ht="21" customHeight="1" thickBot="1" x14ac:dyDescent="0.5">
      <c r="B15" s="12"/>
      <c r="C15" s="12"/>
      <c r="N15" s="9"/>
      <c r="O15" s="9"/>
      <c r="P15" s="41"/>
      <c r="Q15" s="41"/>
      <c r="R15" s="41"/>
      <c r="S15" s="41"/>
      <c r="T15" s="41"/>
      <c r="U15" s="41"/>
      <c r="V15" s="142" t="s">
        <v>24</v>
      </c>
      <c r="W15" s="142"/>
      <c r="X15" s="142"/>
      <c r="Y15" s="142"/>
      <c r="Z15" s="143"/>
      <c r="AA15" s="94">
        <f>SUM(AA10:AF14)</f>
        <v>0</v>
      </c>
      <c r="AB15" s="95"/>
      <c r="AC15" s="95"/>
      <c r="AD15" s="95"/>
      <c r="AE15" s="95"/>
      <c r="AF15" s="96"/>
      <c r="AG15" s="87"/>
      <c r="AH15" s="87"/>
      <c r="AQ15" s="10"/>
      <c r="AR15" s="44"/>
      <c r="AS15" s="44"/>
      <c r="AT15" s="44"/>
      <c r="AU15" s="44"/>
      <c r="AV15" s="44"/>
      <c r="AW15" s="10"/>
      <c r="AX15" s="44"/>
      <c r="AY15" s="44"/>
      <c r="AZ15" s="44"/>
      <c r="BA15" s="44"/>
      <c r="BB15" s="44"/>
    </row>
    <row r="16" spans="1:54" ht="21" customHeight="1" thickBot="1" x14ac:dyDescent="0.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Z16" s="10"/>
      <c r="AI16" s="27" t="s">
        <v>30</v>
      </c>
      <c r="AJ16" s="80"/>
      <c r="AK16" s="80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</row>
    <row r="17" spans="1:55" ht="21" customHeight="1" thickBot="1" x14ac:dyDescent="0.25">
      <c r="B17" s="137" t="s">
        <v>31</v>
      </c>
      <c r="C17" s="138"/>
      <c r="D17" s="138"/>
      <c r="E17" s="138"/>
      <c r="F17" s="138"/>
      <c r="G17" s="138"/>
      <c r="H17" s="138"/>
      <c r="I17" s="139"/>
      <c r="J17" s="140" t="s">
        <v>40</v>
      </c>
      <c r="K17" s="140"/>
      <c r="L17" s="140"/>
      <c r="M17" s="140"/>
      <c r="N17" s="140"/>
      <c r="O17" s="140"/>
      <c r="P17" s="140"/>
      <c r="Q17" s="140"/>
      <c r="R17" s="140" t="s">
        <v>41</v>
      </c>
      <c r="S17" s="140"/>
      <c r="T17" s="140"/>
      <c r="U17" s="140"/>
      <c r="V17" s="140"/>
      <c r="W17" s="140"/>
      <c r="X17" s="140"/>
      <c r="Y17" s="140"/>
      <c r="Z17" s="138" t="s">
        <v>38</v>
      </c>
      <c r="AA17" s="138"/>
      <c r="AB17" s="138"/>
      <c r="AC17" s="138"/>
      <c r="AD17" s="138"/>
      <c r="AE17" s="138"/>
      <c r="AF17" s="141"/>
      <c r="AG17" s="30"/>
      <c r="AH17" s="54"/>
      <c r="AI17" s="80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</row>
    <row r="18" spans="1:55" ht="21" customHeight="1" x14ac:dyDescent="0.2">
      <c r="B18" s="113" t="s">
        <v>35</v>
      </c>
      <c r="C18" s="114"/>
      <c r="D18" s="114"/>
      <c r="E18" s="114"/>
      <c r="F18" s="114"/>
      <c r="G18" s="114"/>
      <c r="H18" s="114"/>
      <c r="I18" s="115"/>
      <c r="J18" s="116">
        <f>R18+Z18</f>
        <v>0</v>
      </c>
      <c r="K18" s="116"/>
      <c r="L18" s="116"/>
      <c r="M18" s="116"/>
      <c r="N18" s="116"/>
      <c r="O18" s="116"/>
      <c r="P18" s="116"/>
      <c r="Q18" s="116"/>
      <c r="R18" s="117"/>
      <c r="S18" s="117"/>
      <c r="T18" s="117"/>
      <c r="U18" s="117"/>
      <c r="V18" s="117"/>
      <c r="W18" s="117"/>
      <c r="X18" s="117"/>
      <c r="Y18" s="117"/>
      <c r="Z18" s="118"/>
      <c r="AA18" s="119"/>
      <c r="AB18" s="119"/>
      <c r="AC18" s="119"/>
      <c r="AD18" s="119"/>
      <c r="AE18" s="119"/>
      <c r="AF18" s="120"/>
      <c r="AG18" s="41"/>
      <c r="AH18" s="41"/>
      <c r="AI18" s="80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10"/>
    </row>
    <row r="19" spans="1:55" ht="21" customHeight="1" x14ac:dyDescent="0.2">
      <c r="B19" s="121" t="s">
        <v>34</v>
      </c>
      <c r="C19" s="122"/>
      <c r="D19" s="122"/>
      <c r="E19" s="122"/>
      <c r="F19" s="122"/>
      <c r="G19" s="122"/>
      <c r="H19" s="122"/>
      <c r="I19" s="123"/>
      <c r="J19" s="124">
        <f>R19+Z19</f>
        <v>0</v>
      </c>
      <c r="K19" s="124"/>
      <c r="L19" s="124"/>
      <c r="M19" s="124"/>
      <c r="N19" s="124"/>
      <c r="O19" s="124"/>
      <c r="P19" s="124"/>
      <c r="Q19" s="124"/>
      <c r="R19" s="125"/>
      <c r="S19" s="125"/>
      <c r="T19" s="125"/>
      <c r="U19" s="125"/>
      <c r="V19" s="125"/>
      <c r="W19" s="125"/>
      <c r="X19" s="125"/>
      <c r="Y19" s="125"/>
      <c r="Z19" s="126"/>
      <c r="AA19" s="126"/>
      <c r="AB19" s="126"/>
      <c r="AC19" s="126"/>
      <c r="AD19" s="126"/>
      <c r="AE19" s="126"/>
      <c r="AF19" s="127"/>
      <c r="AG19" s="41"/>
      <c r="AH19" s="41"/>
      <c r="AI19" s="83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</row>
    <row r="20" spans="1:55" ht="21" customHeight="1" x14ac:dyDescent="0.2">
      <c r="B20" s="121" t="s">
        <v>20</v>
      </c>
      <c r="C20" s="122"/>
      <c r="D20" s="122"/>
      <c r="E20" s="122"/>
      <c r="F20" s="122"/>
      <c r="G20" s="122"/>
      <c r="H20" s="122"/>
      <c r="I20" s="123"/>
      <c r="J20" s="124">
        <f>R20+Z20</f>
        <v>0</v>
      </c>
      <c r="K20" s="124"/>
      <c r="L20" s="124"/>
      <c r="M20" s="124"/>
      <c r="N20" s="124"/>
      <c r="O20" s="124"/>
      <c r="P20" s="124"/>
      <c r="Q20" s="124"/>
      <c r="R20" s="125"/>
      <c r="S20" s="125"/>
      <c r="T20" s="125"/>
      <c r="U20" s="125"/>
      <c r="V20" s="125"/>
      <c r="W20" s="125"/>
      <c r="X20" s="125"/>
      <c r="Y20" s="125"/>
      <c r="Z20" s="128">
        <v>0</v>
      </c>
      <c r="AA20" s="128"/>
      <c r="AB20" s="128"/>
      <c r="AC20" s="128"/>
      <c r="AD20" s="128"/>
      <c r="AE20" s="128"/>
      <c r="AF20" s="129"/>
      <c r="AG20" s="41"/>
      <c r="AH20" s="41"/>
      <c r="AI20" s="83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</row>
    <row r="21" spans="1:55" ht="21" customHeight="1" thickBot="1" x14ac:dyDescent="0.25">
      <c r="B21" s="99" t="s">
        <v>51</v>
      </c>
      <c r="C21" s="100"/>
      <c r="D21" s="100"/>
      <c r="E21" s="100"/>
      <c r="F21" s="100"/>
      <c r="G21" s="100"/>
      <c r="H21" s="100"/>
      <c r="I21" s="101"/>
      <c r="J21" s="102">
        <f>R21+Z21</f>
        <v>0</v>
      </c>
      <c r="K21" s="102"/>
      <c r="L21" s="102"/>
      <c r="M21" s="102"/>
      <c r="N21" s="102"/>
      <c r="O21" s="102"/>
      <c r="P21" s="102"/>
      <c r="Q21" s="102"/>
      <c r="R21" s="103"/>
      <c r="S21" s="103"/>
      <c r="T21" s="103"/>
      <c r="U21" s="103"/>
      <c r="V21" s="103"/>
      <c r="W21" s="103"/>
      <c r="X21" s="103"/>
      <c r="Y21" s="103"/>
      <c r="Z21" s="104">
        <v>0</v>
      </c>
      <c r="AA21" s="104"/>
      <c r="AB21" s="104"/>
      <c r="AC21" s="104"/>
      <c r="AD21" s="104"/>
      <c r="AE21" s="104"/>
      <c r="AF21" s="105"/>
      <c r="AG21" s="41"/>
      <c r="AH21" s="41"/>
      <c r="AI21" s="37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</row>
    <row r="22" spans="1:55" ht="21.9" customHeight="1" thickBot="1" x14ac:dyDescent="0.25">
      <c r="B22" s="65"/>
      <c r="C22" s="66"/>
      <c r="D22" s="66"/>
      <c r="E22" s="66"/>
      <c r="F22" s="66"/>
      <c r="G22" s="66"/>
      <c r="H22" s="67" t="s">
        <v>19</v>
      </c>
      <c r="I22" s="66"/>
      <c r="J22" s="106">
        <f>SUM(J18:Q21)</f>
        <v>0</v>
      </c>
      <c r="K22" s="106"/>
      <c r="L22" s="106"/>
      <c r="M22" s="106"/>
      <c r="N22" s="106"/>
      <c r="O22" s="106"/>
      <c r="P22" s="106"/>
      <c r="Q22" s="106"/>
      <c r="R22" s="106">
        <f>SUM(R18:Y21)</f>
        <v>0</v>
      </c>
      <c r="S22" s="106"/>
      <c r="T22" s="106"/>
      <c r="U22" s="106"/>
      <c r="V22" s="106"/>
      <c r="W22" s="106"/>
      <c r="X22" s="106"/>
      <c r="Y22" s="106"/>
      <c r="Z22" s="107">
        <f>SUM(Z18:AF21)</f>
        <v>0</v>
      </c>
      <c r="AA22" s="107"/>
      <c r="AB22" s="107"/>
      <c r="AC22" s="107"/>
      <c r="AD22" s="107"/>
      <c r="AE22" s="107"/>
      <c r="AF22" s="108"/>
      <c r="AG22" s="41"/>
      <c r="AH22" s="41"/>
      <c r="AI22" s="84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</row>
    <row r="23" spans="1:55" ht="16.2" customHeight="1" thickBo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AA23" s="10"/>
      <c r="AI23" s="84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</row>
    <row r="24" spans="1:55" ht="26.1" customHeight="1" thickBot="1" x14ac:dyDescent="0.25">
      <c r="B24" s="68"/>
      <c r="C24" s="69"/>
      <c r="D24" s="69"/>
      <c r="E24" s="69"/>
      <c r="F24" s="110" t="s">
        <v>52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70"/>
      <c r="W24" s="70"/>
      <c r="X24" s="70"/>
      <c r="Y24" s="71"/>
      <c r="Z24" s="111">
        <f>J22</f>
        <v>0</v>
      </c>
      <c r="AA24" s="111"/>
      <c r="AB24" s="111"/>
      <c r="AC24" s="111"/>
      <c r="AD24" s="111"/>
      <c r="AE24" s="111"/>
      <c r="AF24" s="112"/>
      <c r="AG24" s="72"/>
      <c r="AH24" s="72"/>
      <c r="AI24" s="85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5" ht="10.199999999999999" customHeight="1" x14ac:dyDescent="0.45">
      <c r="B25" s="9"/>
      <c r="C25" s="9"/>
      <c r="D25" s="9"/>
      <c r="E25" s="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AB25" s="11"/>
      <c r="AC25" s="11"/>
      <c r="AD25" s="11"/>
      <c r="AE25" s="11"/>
      <c r="AF25" s="11"/>
      <c r="AG25" s="11"/>
      <c r="AH25" s="11"/>
    </row>
    <row r="26" spans="1:55" x14ac:dyDescent="0.4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</row>
    <row r="27" spans="1:5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55" x14ac:dyDescent="0.15">
      <c r="B28" s="13"/>
      <c r="Z28" s="97"/>
      <c r="AA28" s="98"/>
      <c r="AB28" s="98"/>
      <c r="AC28" s="98"/>
      <c r="AD28" s="98"/>
    </row>
    <row r="29" spans="1:55" ht="18" x14ac:dyDescent="0.4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109"/>
      <c r="AB29" s="109"/>
      <c r="AC29" s="109"/>
      <c r="AD29" s="109"/>
    </row>
    <row r="30" spans="1:55" x14ac:dyDescent="0.45">
      <c r="B30" s="92"/>
      <c r="C30" s="92"/>
      <c r="D30" s="92"/>
      <c r="E30" s="92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</row>
    <row r="31" spans="1:55" x14ac:dyDescent="0.45">
      <c r="B31" s="92"/>
      <c r="C31" s="92"/>
      <c r="D31" s="92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</row>
    <row r="32" spans="1:55" x14ac:dyDescent="0.45">
      <c r="B32" s="92"/>
      <c r="C32" s="92"/>
      <c r="D32" s="92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</row>
    <row r="33" spans="2:33" x14ac:dyDescent="0.45">
      <c r="AC33" s="10"/>
      <c r="AD33" s="10"/>
    </row>
    <row r="35" spans="2:33" x14ac:dyDescent="0.4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7" spans="2:33" x14ac:dyDescent="0.45">
      <c r="B37" s="9"/>
      <c r="C37" s="9"/>
      <c r="D37" s="9"/>
      <c r="E37" s="9"/>
      <c r="F37" s="9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AC37" s="11"/>
      <c r="AD37" s="11"/>
      <c r="AE37" s="11"/>
      <c r="AF37" s="11"/>
      <c r="AG37" s="11"/>
    </row>
  </sheetData>
  <sheetProtection password="B874" sheet="1" objects="1" scenarios="1" selectLockedCells="1"/>
  <mergeCells count="123">
    <mergeCell ref="X3:AH3"/>
    <mergeCell ref="AI3:AN3"/>
    <mergeCell ref="O2:AQ2"/>
    <mergeCell ref="AS2:AU2"/>
    <mergeCell ref="AW2:AX2"/>
    <mergeCell ref="AV9:BB9"/>
    <mergeCell ref="AA9:AF9"/>
    <mergeCell ref="AI9:AK9"/>
    <mergeCell ref="AL9:AR9"/>
    <mergeCell ref="AZ2:BA2"/>
    <mergeCell ref="AI4:AK4"/>
    <mergeCell ref="AL4:AN4"/>
    <mergeCell ref="AP4:AR4"/>
    <mergeCell ref="E7:Z7"/>
    <mergeCell ref="AI7:AK7"/>
    <mergeCell ref="AL7:BB7"/>
    <mergeCell ref="AI5:AK5"/>
    <mergeCell ref="AL5:BB5"/>
    <mergeCell ref="AL6:BB6"/>
    <mergeCell ref="AQ11:AR11"/>
    <mergeCell ref="B9:C9"/>
    <mergeCell ref="D9:M9"/>
    <mergeCell ref="N9:O9"/>
    <mergeCell ref="P9:Q9"/>
    <mergeCell ref="R9:U9"/>
    <mergeCell ref="V9:Z9"/>
    <mergeCell ref="AB8:AF8"/>
    <mergeCell ref="AL8:AY8"/>
    <mergeCell ref="D10:M10"/>
    <mergeCell ref="N10:O10"/>
    <mergeCell ref="P10:Q10"/>
    <mergeCell ref="R10:U10"/>
    <mergeCell ref="V10:Z10"/>
    <mergeCell ref="AA10:AF10"/>
    <mergeCell ref="AI10:AK10"/>
    <mergeCell ref="AL10:AR10"/>
    <mergeCell ref="AU10:AZ10"/>
    <mergeCell ref="AS9:AU9"/>
    <mergeCell ref="AS11:BB11"/>
    <mergeCell ref="D11:M11"/>
    <mergeCell ref="N11:O11"/>
    <mergeCell ref="P11:Q11"/>
    <mergeCell ref="AQ12:AR12"/>
    <mergeCell ref="AS12:BB12"/>
    <mergeCell ref="AA12:AF12"/>
    <mergeCell ref="AP13:AR13"/>
    <mergeCell ref="D13:M13"/>
    <mergeCell ref="N13:O13"/>
    <mergeCell ref="P13:Q13"/>
    <mergeCell ref="R13:U13"/>
    <mergeCell ref="V13:Z13"/>
    <mergeCell ref="D12:M12"/>
    <mergeCell ref="N12:O12"/>
    <mergeCell ref="P12:Q12"/>
    <mergeCell ref="R12:U12"/>
    <mergeCell ref="V12:Z12"/>
    <mergeCell ref="R11:U11"/>
    <mergeCell ref="V11:Z11"/>
    <mergeCell ref="AA11:AF11"/>
    <mergeCell ref="AI11:AL11"/>
    <mergeCell ref="B17:I17"/>
    <mergeCell ref="J17:Q17"/>
    <mergeCell ref="R17:Y17"/>
    <mergeCell ref="Z17:AF17"/>
    <mergeCell ref="V15:Z15"/>
    <mergeCell ref="AA13:AF13"/>
    <mergeCell ref="D14:M14"/>
    <mergeCell ref="N14:O14"/>
    <mergeCell ref="P14:Q14"/>
    <mergeCell ref="R14:U14"/>
    <mergeCell ref="V14:Z14"/>
    <mergeCell ref="AA14:AF14"/>
    <mergeCell ref="AI12:AK12"/>
    <mergeCell ref="AL12:AP12"/>
    <mergeCell ref="AM11:AN11"/>
    <mergeCell ref="B18:I18"/>
    <mergeCell ref="J18:Q18"/>
    <mergeCell ref="R18:Y18"/>
    <mergeCell ref="Z18:AF18"/>
    <mergeCell ref="B19:I19"/>
    <mergeCell ref="J19:Q19"/>
    <mergeCell ref="R19:Y19"/>
    <mergeCell ref="Z19:AF19"/>
    <mergeCell ref="B20:I20"/>
    <mergeCell ref="J20:Q20"/>
    <mergeCell ref="R20:Y20"/>
    <mergeCell ref="Z20:AF20"/>
    <mergeCell ref="R21:Y21"/>
    <mergeCell ref="Z21:AF21"/>
    <mergeCell ref="J22:Q22"/>
    <mergeCell ref="R22:Y22"/>
    <mergeCell ref="Z22:AF22"/>
    <mergeCell ref="P29:T29"/>
    <mergeCell ref="U29:Y29"/>
    <mergeCell ref="Z29:AD29"/>
    <mergeCell ref="F24:U24"/>
    <mergeCell ref="Z24:AF24"/>
    <mergeCell ref="F29:J29"/>
    <mergeCell ref="K29:O29"/>
    <mergeCell ref="B30:E30"/>
    <mergeCell ref="F30:J30"/>
    <mergeCell ref="G37:V37"/>
    <mergeCell ref="AA15:AF15"/>
    <mergeCell ref="Z28:AD28"/>
    <mergeCell ref="B29:E29"/>
    <mergeCell ref="K30:O30"/>
    <mergeCell ref="P30:T30"/>
    <mergeCell ref="U30:Y30"/>
    <mergeCell ref="Z30:AD30"/>
    <mergeCell ref="B32:E32"/>
    <mergeCell ref="F32:J32"/>
    <mergeCell ref="K32:O32"/>
    <mergeCell ref="P32:T32"/>
    <mergeCell ref="U32:Y32"/>
    <mergeCell ref="Z32:AD32"/>
    <mergeCell ref="K31:O31"/>
    <mergeCell ref="P31:T31"/>
    <mergeCell ref="U31:Y31"/>
    <mergeCell ref="Z31:AD31"/>
    <mergeCell ref="B31:E31"/>
    <mergeCell ref="F31:J31"/>
    <mergeCell ref="B21:I21"/>
    <mergeCell ref="J21:Q21"/>
  </mergeCells>
  <phoneticPr fontId="1"/>
  <dataValidations disablePrompts="1" count="2">
    <dataValidation type="list" allowBlank="1" showInputMessage="1" showErrorMessage="1" sqref="N10:O14" xr:uid="{00000000-0002-0000-0000-000000000000}">
      <formula1>" 10％,軽8%,不課税,立替金,　,"</formula1>
    </dataValidation>
    <dataValidation type="list" allowBlank="1" showInputMessage="1" showErrorMessage="1" sqref="AM11:AN11" xr:uid="{00000000-0002-0000-0000-000001000000}">
      <formula1>"1,2,　,"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C25"/>
  <sheetViews>
    <sheetView showGridLines="0" zoomScale="80" zoomScaleNormal="80" zoomScaleSheetLayoutView="80" workbookViewId="0">
      <selection activeCell="R10" sqref="R10:U14"/>
    </sheetView>
  </sheetViews>
  <sheetFormatPr defaultColWidth="3.5" defaultRowHeight="14.4" x14ac:dyDescent="0.45"/>
  <cols>
    <col min="1" max="1" width="2.19921875" style="8" customWidth="1"/>
    <col min="2" max="3" width="2.59765625" style="8" customWidth="1"/>
    <col min="4" max="21" width="2.19921875" style="8" customWidth="1"/>
    <col min="22" max="23" width="2.5" style="8" customWidth="1"/>
    <col min="24" max="41" width="2.19921875" style="8" customWidth="1"/>
    <col min="42" max="43" width="2.5" style="8" customWidth="1"/>
    <col min="44" max="54" width="2.59765625" style="8" customWidth="1"/>
    <col min="55" max="55" width="2.19921875" style="8" customWidth="1"/>
    <col min="56" max="16384" width="3.5" style="8"/>
  </cols>
  <sheetData>
    <row r="1" spans="1:54" s="14" customFormat="1" ht="9.6" x14ac:dyDescent="0.45">
      <c r="A1" s="15" t="s">
        <v>49</v>
      </c>
    </row>
    <row r="2" spans="1:54" ht="22.2" customHeight="1" thickBot="1" x14ac:dyDescent="0.5">
      <c r="O2" s="193" t="s">
        <v>2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6"/>
      <c r="AS2" s="206" t="str">
        <f>IF(請求者控!AS2="","",請求者控!AS2)</f>
        <v/>
      </c>
      <c r="AT2" s="206"/>
      <c r="AU2" s="206"/>
      <c r="AV2" s="24" t="s">
        <v>8</v>
      </c>
      <c r="AW2" s="206" t="str">
        <f>IF(請求者控!AW2="","",請求者控!AW2)</f>
        <v/>
      </c>
      <c r="AX2" s="206"/>
      <c r="AY2" s="24" t="s">
        <v>9</v>
      </c>
      <c r="AZ2" s="206" t="str">
        <f>IF(請求者控!AZ2="","",請求者控!AZ2)</f>
        <v/>
      </c>
      <c r="BA2" s="206"/>
      <c r="BB2" s="24" t="s">
        <v>10</v>
      </c>
    </row>
    <row r="3" spans="1:54" ht="22.2" customHeight="1" thickBot="1" x14ac:dyDescent="0.5">
      <c r="W3" s="17"/>
      <c r="X3" s="191" t="s">
        <v>16</v>
      </c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 t="s">
        <v>22</v>
      </c>
      <c r="AJ3" s="192"/>
      <c r="AK3" s="192"/>
      <c r="AL3" s="192"/>
      <c r="AM3" s="192"/>
      <c r="AN3" s="192"/>
      <c r="AO3" s="18" t="s">
        <v>21</v>
      </c>
      <c r="AP3" s="19" t="str">
        <f>IF(請求者控!AP3="","",請求者控!AP3)</f>
        <v/>
      </c>
      <c r="AQ3" s="19" t="str">
        <f>IF(請求者控!AQ3="","",請求者控!AQ3)</f>
        <v/>
      </c>
      <c r="AR3" s="19" t="str">
        <f>IF(請求者控!AR3="","",請求者控!AR3)</f>
        <v/>
      </c>
      <c r="AS3" s="19" t="str">
        <f>IF(請求者控!AS3="","",請求者控!AS3)</f>
        <v/>
      </c>
      <c r="AT3" s="19" t="str">
        <f>IF(請求者控!AT3="","",請求者控!AT3)</f>
        <v/>
      </c>
      <c r="AU3" s="19" t="str">
        <f>IF(請求者控!AU3="","",請求者控!AU3)</f>
        <v/>
      </c>
      <c r="AV3" s="19" t="str">
        <f>IF(請求者控!AV3="","",請求者控!AV3)</f>
        <v/>
      </c>
      <c r="AW3" s="19" t="str">
        <f>IF(請求者控!AW3="","",請求者控!AW3)</f>
        <v/>
      </c>
      <c r="AX3" s="19" t="str">
        <f>IF(請求者控!AX3="","",請求者控!AX3)</f>
        <v/>
      </c>
      <c r="AY3" s="19" t="str">
        <f>IF(請求者控!AY3="","",請求者控!AY3)</f>
        <v/>
      </c>
      <c r="AZ3" s="19" t="str">
        <f>IF(請求者控!AZ3="","",請求者控!AZ3)</f>
        <v/>
      </c>
      <c r="BA3" s="19" t="str">
        <f>IF(請求者控!BA3="","",請求者控!BA3)</f>
        <v/>
      </c>
      <c r="BB3" s="20" t="str">
        <f>IF(請求者控!BB3="","",請求者控!BB3)</f>
        <v/>
      </c>
    </row>
    <row r="4" spans="1:54" ht="19.95" customHeight="1" x14ac:dyDescent="0.45">
      <c r="A4" s="21"/>
      <c r="B4" s="22" t="s">
        <v>53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197" t="s">
        <v>4</v>
      </c>
      <c r="AJ4" s="197"/>
      <c r="AK4" s="197"/>
      <c r="AL4" s="206" t="str">
        <f>IF(請求者控!AL4=0,"",請求者控!AL4)</f>
        <v/>
      </c>
      <c r="AM4" s="206"/>
      <c r="AN4" s="206"/>
      <c r="AO4" s="24" t="s">
        <v>11</v>
      </c>
      <c r="AP4" s="206" t="str">
        <f>IF(請求者控!AP4=0,"",請求者控!AP4)</f>
        <v/>
      </c>
      <c r="AQ4" s="206"/>
      <c r="AR4" s="206"/>
    </row>
    <row r="5" spans="1:54" ht="19.95" customHeight="1" x14ac:dyDescent="0.45"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189" t="s">
        <v>27</v>
      </c>
      <c r="AJ5" s="189"/>
      <c r="AK5" s="189"/>
      <c r="AL5" s="205" t="str">
        <f>IF(請求者控!AL5=0,"",請求者控!AL5)</f>
        <v/>
      </c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</row>
    <row r="6" spans="1:54" ht="16.2" customHeight="1" x14ac:dyDescent="0.45">
      <c r="C6" s="25" t="s">
        <v>50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AI6" s="27"/>
      <c r="AJ6" s="27"/>
      <c r="AK6" s="24"/>
      <c r="AL6" s="202" t="str">
        <f>IF(請求者控!AL6=0,"",請求者控!AL6)</f>
        <v/>
      </c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</row>
    <row r="7" spans="1:54" ht="19.95" customHeight="1" x14ac:dyDescent="0.2">
      <c r="B7" s="28" t="s">
        <v>3</v>
      </c>
      <c r="C7" s="29"/>
      <c r="D7" s="29"/>
      <c r="E7" s="203" t="str">
        <f>IF(請求者控!E7="","",請求者控!E7)</f>
        <v/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I7" s="189" t="s">
        <v>5</v>
      </c>
      <c r="AJ7" s="189"/>
      <c r="AK7" s="189"/>
      <c r="AL7" s="204" t="str">
        <f>IF(請求者控!AL7=0,"",請求者控!AL7)</f>
        <v/>
      </c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</row>
    <row r="8" spans="1:54" ht="19.95" customHeight="1" thickBot="1" x14ac:dyDescent="0.2">
      <c r="B8" s="13"/>
      <c r="C8" s="13"/>
      <c r="D8" s="13"/>
      <c r="AB8" s="174" t="s">
        <v>6</v>
      </c>
      <c r="AC8" s="174"/>
      <c r="AD8" s="174"/>
      <c r="AE8" s="174"/>
      <c r="AF8" s="174"/>
      <c r="AI8" s="24"/>
      <c r="AJ8" s="27"/>
      <c r="AK8" s="27"/>
      <c r="AL8" s="202" t="str">
        <f>IF(請求者控!AL8=0,"",請求者控!AL8)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BA8" s="24" t="s">
        <v>7</v>
      </c>
    </row>
    <row r="9" spans="1:54" ht="16.2" customHeight="1" thickBot="1" x14ac:dyDescent="0.2">
      <c r="B9" s="137" t="s">
        <v>17</v>
      </c>
      <c r="C9" s="138"/>
      <c r="D9" s="171" t="s">
        <v>1</v>
      </c>
      <c r="E9" s="138"/>
      <c r="F9" s="138"/>
      <c r="G9" s="138"/>
      <c r="H9" s="138"/>
      <c r="I9" s="138"/>
      <c r="J9" s="138"/>
      <c r="K9" s="138"/>
      <c r="L9" s="138"/>
      <c r="M9" s="172"/>
      <c r="N9" s="171" t="s">
        <v>18</v>
      </c>
      <c r="O9" s="172"/>
      <c r="P9" s="173" t="s">
        <v>23</v>
      </c>
      <c r="Q9" s="173"/>
      <c r="R9" s="173" t="s">
        <v>32</v>
      </c>
      <c r="S9" s="173"/>
      <c r="T9" s="173"/>
      <c r="U9" s="173"/>
      <c r="V9" s="138" t="s">
        <v>33</v>
      </c>
      <c r="W9" s="138"/>
      <c r="X9" s="138"/>
      <c r="Y9" s="138"/>
      <c r="Z9" s="138"/>
      <c r="AA9" s="195" t="s">
        <v>25</v>
      </c>
      <c r="AB9" s="138"/>
      <c r="AC9" s="138"/>
      <c r="AD9" s="138"/>
      <c r="AE9" s="138"/>
      <c r="AF9" s="141"/>
      <c r="AG9" s="30"/>
      <c r="AH9" s="31"/>
      <c r="AI9" s="189" t="s">
        <v>28</v>
      </c>
      <c r="AJ9" s="189"/>
      <c r="AK9" s="189"/>
      <c r="AL9" s="202" t="str">
        <f>IF(請求者控!AL9="","",請求者控!AL9)</f>
        <v/>
      </c>
      <c r="AM9" s="202"/>
      <c r="AN9" s="202"/>
      <c r="AO9" s="202"/>
      <c r="AP9" s="202"/>
      <c r="AQ9" s="202"/>
      <c r="AR9" s="202"/>
      <c r="AS9" s="189" t="s">
        <v>29</v>
      </c>
      <c r="AT9" s="189"/>
      <c r="AU9" s="189"/>
      <c r="AV9" s="202" t="str">
        <f>IF(請求者控!AV9="","",請求者控!AV9)</f>
        <v/>
      </c>
      <c r="AW9" s="202"/>
      <c r="AX9" s="202"/>
      <c r="AY9" s="202"/>
      <c r="AZ9" s="202"/>
      <c r="BA9" s="202"/>
      <c r="BB9" s="202"/>
    </row>
    <row r="10" spans="1:54" ht="23.1" customHeight="1" thickBot="1" x14ac:dyDescent="0.25">
      <c r="B10" s="32" t="str">
        <f>IF(請求者控!B10=0,"",請求者控!B10)</f>
        <v/>
      </c>
      <c r="C10" s="33" t="str">
        <f>IF(請求者控!C10=0,"",請求者控!C10)</f>
        <v/>
      </c>
      <c r="D10" s="212" t="str">
        <f>IF(請求者控!D10="","",請求者控!D10)</f>
        <v/>
      </c>
      <c r="E10" s="213"/>
      <c r="F10" s="213"/>
      <c r="G10" s="213"/>
      <c r="H10" s="213"/>
      <c r="I10" s="213"/>
      <c r="J10" s="213"/>
      <c r="K10" s="213"/>
      <c r="L10" s="213"/>
      <c r="M10" s="214"/>
      <c r="N10" s="215" t="str">
        <f>IF(請求者控!N10=0,"",請求者控!N10)</f>
        <v/>
      </c>
      <c r="O10" s="215"/>
      <c r="P10" s="216" t="str">
        <f>IF(請求者控!P10=0,"",請求者控!P10)</f>
        <v/>
      </c>
      <c r="Q10" s="216"/>
      <c r="R10" s="217" t="str">
        <f>IF(請求者控!R10=0,"",請求者控!R10)</f>
        <v/>
      </c>
      <c r="S10" s="217"/>
      <c r="T10" s="217" t="e">
        <f>IF(#REF!=0,"",#REF!)</f>
        <v>#REF!</v>
      </c>
      <c r="U10" s="217"/>
      <c r="V10" s="218" t="str">
        <f>IF(請求者控!V10="","",請求者控!V10)</f>
        <v/>
      </c>
      <c r="W10" s="218"/>
      <c r="X10" s="218"/>
      <c r="Y10" s="218"/>
      <c r="Z10" s="218"/>
      <c r="AA10" s="207" t="str">
        <f>IF(請求者控!AA10="","",請求者控!AA10)</f>
        <v/>
      </c>
      <c r="AB10" s="208"/>
      <c r="AC10" s="208"/>
      <c r="AD10" s="208"/>
      <c r="AE10" s="208"/>
      <c r="AF10" s="209"/>
      <c r="AG10" s="87"/>
      <c r="AI10" s="186" t="s">
        <v>42</v>
      </c>
      <c r="AJ10" s="186"/>
      <c r="AK10" s="186"/>
      <c r="AL10" s="210" t="str">
        <f>IF(請求者控!AL10="","",請求者控!AL10)</f>
        <v/>
      </c>
      <c r="AM10" s="211"/>
      <c r="AN10" s="211"/>
      <c r="AO10" s="210"/>
      <c r="AP10" s="210"/>
      <c r="AQ10" s="210"/>
      <c r="AR10" s="210"/>
      <c r="AS10" s="34" t="s">
        <v>47</v>
      </c>
      <c r="AT10" s="29"/>
      <c r="AU10" s="210" t="str">
        <f>IF(請求者控!AU10="","",請求者控!AU10)</f>
        <v/>
      </c>
      <c r="AV10" s="210"/>
      <c r="AW10" s="210"/>
      <c r="AX10" s="210"/>
      <c r="AY10" s="210"/>
      <c r="AZ10" s="210"/>
      <c r="BA10" s="34" t="s">
        <v>48</v>
      </c>
      <c r="BB10" s="29"/>
    </row>
    <row r="11" spans="1:54" ht="23.1" customHeight="1" thickBot="1" x14ac:dyDescent="0.2">
      <c r="B11" s="35" t="str">
        <f>IF(請求者控!B11=0,"",請求者控!B11)</f>
        <v/>
      </c>
      <c r="C11" s="36" t="str">
        <f>IF(請求者控!C11=0,"",請求者控!C11)</f>
        <v/>
      </c>
      <c r="D11" s="228" t="str">
        <f>IF(請求者控!D11="","",請求者控!D11)</f>
        <v/>
      </c>
      <c r="E11" s="229"/>
      <c r="F11" s="229"/>
      <c r="G11" s="229"/>
      <c r="H11" s="229"/>
      <c r="I11" s="229"/>
      <c r="J11" s="229"/>
      <c r="K11" s="229"/>
      <c r="L11" s="229"/>
      <c r="M11" s="230"/>
      <c r="N11" s="231" t="str">
        <f>IF(請求者控!N11=0,"",請求者控!N11)</f>
        <v/>
      </c>
      <c r="O11" s="231"/>
      <c r="P11" s="219" t="str">
        <f>IF(請求者控!P11=0,"",請求者控!P11)</f>
        <v/>
      </c>
      <c r="Q11" s="219"/>
      <c r="R11" s="220" t="str">
        <f>IF(請求者控!R11=0,"",請求者控!R11)</f>
        <v/>
      </c>
      <c r="S11" s="220"/>
      <c r="T11" s="220" t="e">
        <f>IF(#REF!=0,"",#REF!)</f>
        <v>#REF!</v>
      </c>
      <c r="U11" s="220"/>
      <c r="V11" s="221" t="str">
        <f>IF(請求者控!V11="","",請求者控!V11)</f>
        <v/>
      </c>
      <c r="W11" s="221"/>
      <c r="X11" s="221"/>
      <c r="Y11" s="221"/>
      <c r="Z11" s="221"/>
      <c r="AA11" s="222" t="str">
        <f>IF(請求者控!AA11="","",請求者控!AA11)</f>
        <v/>
      </c>
      <c r="AB11" s="223"/>
      <c r="AC11" s="223"/>
      <c r="AD11" s="223"/>
      <c r="AE11" s="223"/>
      <c r="AF11" s="224"/>
      <c r="AG11" s="87"/>
      <c r="AI11" s="135" t="s">
        <v>43</v>
      </c>
      <c r="AJ11" s="136"/>
      <c r="AK11" s="136"/>
      <c r="AL11" s="136"/>
      <c r="AM11" s="232" t="str">
        <f>IF(請求者控!AM11=0,"",請求者控!AM11)</f>
        <v/>
      </c>
      <c r="AN11" s="233"/>
      <c r="AO11" s="15"/>
      <c r="AP11" s="15"/>
      <c r="AQ11" s="170" t="s">
        <v>46</v>
      </c>
      <c r="AR11" s="170"/>
      <c r="AS11" s="275" t="str">
        <f>IF(請求者控!AS11="","",請求者控!AS11)</f>
        <v/>
      </c>
      <c r="AT11" s="275"/>
      <c r="AU11" s="275"/>
      <c r="AV11" s="275"/>
      <c r="AW11" s="275"/>
      <c r="AX11" s="275"/>
      <c r="AY11" s="275"/>
      <c r="AZ11" s="275"/>
      <c r="BA11" s="275"/>
      <c r="BB11" s="275"/>
    </row>
    <row r="12" spans="1:54" ht="23.1" customHeight="1" thickBot="1" x14ac:dyDescent="0.5">
      <c r="B12" s="35" t="str">
        <f>IF(請求者控!B12=0,"",請求者控!B12)</f>
        <v/>
      </c>
      <c r="C12" s="36" t="str">
        <f>IF(請求者控!C12=0,"",請求者控!C12)</f>
        <v/>
      </c>
      <c r="D12" s="228" t="str">
        <f>IF(請求者控!D12="","",請求者控!D12)</f>
        <v/>
      </c>
      <c r="E12" s="229"/>
      <c r="F12" s="229"/>
      <c r="G12" s="229"/>
      <c r="H12" s="229"/>
      <c r="I12" s="229"/>
      <c r="J12" s="229"/>
      <c r="K12" s="229"/>
      <c r="L12" s="229"/>
      <c r="M12" s="230"/>
      <c r="N12" s="231" t="str">
        <f>IF(請求者控!N12=0,"",請求者控!N12)</f>
        <v/>
      </c>
      <c r="O12" s="231"/>
      <c r="P12" s="219" t="str">
        <f>IF(請求者控!P12=0,"",請求者控!P12)</f>
        <v/>
      </c>
      <c r="Q12" s="219"/>
      <c r="R12" s="220" t="str">
        <f>IF(請求者控!R12=0,"",請求者控!R12)</f>
        <v/>
      </c>
      <c r="S12" s="220"/>
      <c r="T12" s="220" t="e">
        <f>IF(#REF!=0,"",#REF!)</f>
        <v>#REF!</v>
      </c>
      <c r="U12" s="220"/>
      <c r="V12" s="221" t="str">
        <f>IF(請求者控!V12="","",請求者控!V12)</f>
        <v/>
      </c>
      <c r="W12" s="221"/>
      <c r="X12" s="221"/>
      <c r="Y12" s="221"/>
      <c r="Z12" s="221"/>
      <c r="AA12" s="222" t="str">
        <f>IF(請求者控!AA12="","",請求者控!AA12)</f>
        <v/>
      </c>
      <c r="AB12" s="223"/>
      <c r="AC12" s="223"/>
      <c r="AD12" s="223"/>
      <c r="AE12" s="223"/>
      <c r="AF12" s="224"/>
      <c r="AG12" s="87"/>
      <c r="AI12" s="154" t="s">
        <v>44</v>
      </c>
      <c r="AJ12" s="154"/>
      <c r="AK12" s="155"/>
      <c r="AL12" s="225" t="str">
        <f>IF(請求者控!AL12="","",請求者控!AL12)</f>
        <v/>
      </c>
      <c r="AM12" s="226"/>
      <c r="AN12" s="226"/>
      <c r="AO12" s="226"/>
      <c r="AP12" s="227"/>
      <c r="AQ12" s="159" t="s">
        <v>45</v>
      </c>
      <c r="AR12" s="154"/>
      <c r="AS12" s="274" t="str">
        <f>IF(請求者控!AS12="","",請求者控!AS12)</f>
        <v/>
      </c>
      <c r="AT12" s="274"/>
      <c r="AU12" s="274"/>
      <c r="AV12" s="274"/>
      <c r="AW12" s="274"/>
      <c r="AX12" s="274"/>
      <c r="AY12" s="274"/>
      <c r="AZ12" s="274"/>
      <c r="BA12" s="274"/>
      <c r="BB12" s="274"/>
    </row>
    <row r="13" spans="1:54" ht="23.1" customHeight="1" thickBot="1" x14ac:dyDescent="0.5">
      <c r="B13" s="35" t="str">
        <f>IF(請求者控!B13=0,"",請求者控!B13)</f>
        <v/>
      </c>
      <c r="C13" s="36" t="str">
        <f>IF(請求者控!C13=0,"",請求者控!C13)</f>
        <v/>
      </c>
      <c r="D13" s="228" t="str">
        <f>IF(請求者控!D13="","",請求者控!D13)</f>
        <v/>
      </c>
      <c r="E13" s="229"/>
      <c r="F13" s="229"/>
      <c r="G13" s="229"/>
      <c r="H13" s="229"/>
      <c r="I13" s="229"/>
      <c r="J13" s="229"/>
      <c r="K13" s="229"/>
      <c r="L13" s="229"/>
      <c r="M13" s="230"/>
      <c r="N13" s="231" t="str">
        <f>IF(請求者控!N13=0,"",請求者控!N13)</f>
        <v/>
      </c>
      <c r="O13" s="231"/>
      <c r="P13" s="219" t="str">
        <f>IF(請求者控!P13=0,"",請求者控!P13)</f>
        <v/>
      </c>
      <c r="Q13" s="219"/>
      <c r="R13" s="220" t="str">
        <f>IF(請求者控!R13=0,"",請求者控!R13)</f>
        <v/>
      </c>
      <c r="S13" s="220"/>
      <c r="T13" s="220" t="e">
        <f>IF(#REF!=0,"",#REF!)</f>
        <v>#REF!</v>
      </c>
      <c r="U13" s="220"/>
      <c r="V13" s="221" t="str">
        <f>IF(請求者控!V13="","",請求者控!V13)</f>
        <v/>
      </c>
      <c r="W13" s="221"/>
      <c r="X13" s="221"/>
      <c r="Y13" s="221"/>
      <c r="Z13" s="221"/>
      <c r="AA13" s="222" t="str">
        <f>IF(請求者控!AA13="","",請求者控!AA13)</f>
        <v/>
      </c>
      <c r="AB13" s="223"/>
      <c r="AC13" s="223"/>
      <c r="AD13" s="223"/>
      <c r="AE13" s="223"/>
      <c r="AF13" s="224"/>
      <c r="AG13" s="87"/>
      <c r="AI13" s="37"/>
      <c r="AJ13" s="37"/>
      <c r="AK13" s="37"/>
      <c r="AL13" s="37"/>
      <c r="AM13" s="37"/>
      <c r="AN13" s="37"/>
      <c r="AO13" s="37"/>
      <c r="AP13" s="161" t="s">
        <v>39</v>
      </c>
      <c r="AQ13" s="161"/>
      <c r="AR13" s="162"/>
      <c r="AS13" s="38" t="str">
        <f>IF(請求者控!AS13="","",請求者控!AS13)</f>
        <v/>
      </c>
      <c r="AT13" s="39" t="str">
        <f>IF(請求者控!AT13="","",請求者控!AT13)</f>
        <v/>
      </c>
      <c r="AU13" s="39" t="str">
        <f>IF(請求者控!AU13="","",請求者控!AU13)</f>
        <v/>
      </c>
      <c r="AV13" s="39" t="str">
        <f>IF(請求者控!AV13="","",請求者控!AV13)</f>
        <v/>
      </c>
      <c r="AW13" s="39" t="str">
        <f>IF(請求者控!AW13="","",請求者控!AW13)</f>
        <v/>
      </c>
      <c r="AX13" s="39" t="str">
        <f>IF(請求者控!AX13="","",請求者控!AX13)</f>
        <v/>
      </c>
      <c r="AY13" s="39" t="str">
        <f>IF(請求者控!AY13="","",請求者控!AY13)</f>
        <v/>
      </c>
      <c r="AZ13" s="39" t="str">
        <f>IF(請求者控!AZ13="","",請求者控!AZ13)</f>
        <v/>
      </c>
      <c r="BA13" s="39" t="str">
        <f>IF(請求者控!BA13="","",請求者控!BA13)</f>
        <v/>
      </c>
      <c r="BB13" s="40" t="str">
        <f>IF(請求者控!BB13="","",請求者控!BB13)</f>
        <v/>
      </c>
    </row>
    <row r="14" spans="1:54" ht="23.1" customHeight="1" thickBot="1" x14ac:dyDescent="0.5">
      <c r="B14" s="90" t="str">
        <f>IF(請求者控!B14=0,"",請求者控!B14)</f>
        <v/>
      </c>
      <c r="C14" s="91" t="str">
        <f>IF(請求者控!C14=0,"",請求者控!C14)</f>
        <v/>
      </c>
      <c r="D14" s="234" t="str">
        <f>IF(請求者控!D14="","",請求者控!D14)</f>
        <v/>
      </c>
      <c r="E14" s="235"/>
      <c r="F14" s="235"/>
      <c r="G14" s="235"/>
      <c r="H14" s="235"/>
      <c r="I14" s="235"/>
      <c r="J14" s="235"/>
      <c r="K14" s="235"/>
      <c r="L14" s="235"/>
      <c r="M14" s="236"/>
      <c r="N14" s="237" t="str">
        <f>IF(請求者控!N14=0,"",請求者控!N14)</f>
        <v/>
      </c>
      <c r="O14" s="237"/>
      <c r="P14" s="238" t="str">
        <f>IF(請求者控!P14=0,"",請求者控!P14)</f>
        <v/>
      </c>
      <c r="Q14" s="238"/>
      <c r="R14" s="239" t="str">
        <f>IF(請求者控!R14=0,"",請求者控!R14)</f>
        <v/>
      </c>
      <c r="S14" s="239"/>
      <c r="T14" s="239" t="e">
        <f>IF(#REF!=0,"",#REF!)</f>
        <v>#REF!</v>
      </c>
      <c r="U14" s="239"/>
      <c r="V14" s="240" t="str">
        <f>IF(請求者控!V14="","",請求者控!V14)</f>
        <v/>
      </c>
      <c r="W14" s="240"/>
      <c r="X14" s="240"/>
      <c r="Y14" s="240"/>
      <c r="Z14" s="240"/>
      <c r="AA14" s="241" t="str">
        <f>IF(請求者控!AA14="","",請求者控!AA14)</f>
        <v/>
      </c>
      <c r="AB14" s="242"/>
      <c r="AC14" s="242"/>
      <c r="AD14" s="242"/>
      <c r="AE14" s="242"/>
      <c r="AF14" s="243"/>
      <c r="AG14" s="87"/>
      <c r="AH14" s="41"/>
      <c r="AI14" s="137" t="s">
        <v>37</v>
      </c>
      <c r="AJ14" s="138"/>
      <c r="AK14" s="138"/>
      <c r="AL14" s="138"/>
      <c r="AM14" s="138"/>
      <c r="AN14" s="138"/>
      <c r="AO14" s="138"/>
      <c r="AP14" s="138"/>
      <c r="AQ14" s="270" t="s">
        <v>36</v>
      </c>
      <c r="AR14" s="138"/>
      <c r="AS14" s="138"/>
      <c r="AT14" s="138"/>
      <c r="AU14" s="138"/>
      <c r="AV14" s="139"/>
      <c r="AW14" s="138" t="s">
        <v>0</v>
      </c>
      <c r="AX14" s="138"/>
      <c r="AY14" s="138"/>
      <c r="AZ14" s="138"/>
      <c r="BA14" s="138"/>
      <c r="BB14" s="141"/>
    </row>
    <row r="15" spans="1:54" ht="21" customHeight="1" thickBot="1" x14ac:dyDescent="0.5">
      <c r="B15" s="12"/>
      <c r="C15" s="12"/>
      <c r="N15" s="9"/>
      <c r="O15" s="9"/>
      <c r="P15" s="41"/>
      <c r="Q15" s="41"/>
      <c r="R15" s="41"/>
      <c r="S15" s="41"/>
      <c r="T15" s="41"/>
      <c r="U15" s="41"/>
      <c r="V15" s="142" t="s">
        <v>24</v>
      </c>
      <c r="W15" s="142"/>
      <c r="X15" s="142"/>
      <c r="Y15" s="142"/>
      <c r="Z15" s="143"/>
      <c r="AA15" s="94">
        <f>請求者控!AA15</f>
        <v>0</v>
      </c>
      <c r="AB15" s="95"/>
      <c r="AC15" s="95"/>
      <c r="AD15" s="95"/>
      <c r="AE15" s="95"/>
      <c r="AF15" s="96"/>
      <c r="AG15" s="87"/>
      <c r="AH15" s="87"/>
      <c r="AI15" s="42"/>
      <c r="AQ15" s="43"/>
      <c r="AR15" s="44"/>
      <c r="AS15" s="44"/>
      <c r="AT15" s="44"/>
      <c r="AU15" s="44"/>
      <c r="AV15" s="45"/>
      <c r="AW15" s="10"/>
      <c r="AX15" s="44"/>
      <c r="AY15" s="44"/>
      <c r="AZ15" s="44"/>
      <c r="BA15" s="44"/>
      <c r="BB15" s="46"/>
    </row>
    <row r="16" spans="1:54" ht="21" customHeight="1" thickBot="1" x14ac:dyDescent="0.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Z16" s="10"/>
      <c r="AI16" s="47"/>
      <c r="AJ16" s="48"/>
      <c r="AK16" s="48"/>
      <c r="AL16" s="48"/>
      <c r="AM16" s="48"/>
      <c r="AN16" s="48"/>
      <c r="AO16" s="48"/>
      <c r="AP16" s="48"/>
      <c r="AQ16" s="49"/>
      <c r="AR16" s="50"/>
      <c r="AS16" s="50"/>
      <c r="AT16" s="50"/>
      <c r="AU16" s="50"/>
      <c r="AV16" s="51"/>
      <c r="AW16" s="52"/>
      <c r="AX16" s="50"/>
      <c r="AY16" s="50"/>
      <c r="AZ16" s="50"/>
      <c r="BA16" s="50"/>
      <c r="BB16" s="53"/>
    </row>
    <row r="17" spans="2:55" ht="21" customHeight="1" thickBot="1" x14ac:dyDescent="0.5">
      <c r="B17" s="137" t="s">
        <v>31</v>
      </c>
      <c r="C17" s="138"/>
      <c r="D17" s="138"/>
      <c r="E17" s="138"/>
      <c r="F17" s="138"/>
      <c r="G17" s="138"/>
      <c r="H17" s="138"/>
      <c r="I17" s="139"/>
      <c r="J17" s="140" t="s">
        <v>40</v>
      </c>
      <c r="K17" s="140"/>
      <c r="L17" s="140"/>
      <c r="M17" s="140"/>
      <c r="N17" s="140"/>
      <c r="O17" s="140"/>
      <c r="P17" s="140"/>
      <c r="Q17" s="140"/>
      <c r="R17" s="140" t="s">
        <v>41</v>
      </c>
      <c r="S17" s="140"/>
      <c r="T17" s="140"/>
      <c r="U17" s="140"/>
      <c r="V17" s="140"/>
      <c r="W17" s="140"/>
      <c r="X17" s="140"/>
      <c r="Y17" s="140"/>
      <c r="Z17" s="138" t="s">
        <v>38</v>
      </c>
      <c r="AA17" s="138"/>
      <c r="AB17" s="138"/>
      <c r="AC17" s="138"/>
      <c r="AD17" s="138"/>
      <c r="AE17" s="138"/>
      <c r="AF17" s="141"/>
      <c r="AG17" s="30"/>
      <c r="AH17" s="54"/>
      <c r="AI17" s="47"/>
      <c r="AJ17" s="48"/>
      <c r="AK17" s="48"/>
      <c r="AL17" s="48"/>
      <c r="AM17" s="48"/>
      <c r="AN17" s="48"/>
      <c r="AO17" s="48"/>
      <c r="AP17" s="48"/>
      <c r="AQ17" s="55"/>
      <c r="AR17" s="48"/>
      <c r="AS17" s="48"/>
      <c r="AT17" s="48"/>
      <c r="AU17" s="48"/>
      <c r="AV17" s="56"/>
      <c r="AW17" s="48"/>
      <c r="AX17" s="48"/>
      <c r="AY17" s="48"/>
      <c r="AZ17" s="48"/>
      <c r="BA17" s="48"/>
      <c r="BB17" s="57"/>
    </row>
    <row r="18" spans="2:55" ht="21" customHeight="1" x14ac:dyDescent="0.45">
      <c r="B18" s="113" t="s">
        <v>35</v>
      </c>
      <c r="C18" s="114"/>
      <c r="D18" s="114"/>
      <c r="E18" s="114"/>
      <c r="F18" s="114"/>
      <c r="G18" s="114"/>
      <c r="H18" s="114"/>
      <c r="I18" s="115"/>
      <c r="J18" s="116">
        <f>IF(請求者控!J18="","",請求者控!J18)</f>
        <v>0</v>
      </c>
      <c r="K18" s="116"/>
      <c r="L18" s="116"/>
      <c r="M18" s="116"/>
      <c r="N18" s="116"/>
      <c r="O18" s="116"/>
      <c r="P18" s="116"/>
      <c r="Q18" s="116"/>
      <c r="R18" s="116" t="str">
        <f>IF(請求者控!R18="","",請求者控!R18)</f>
        <v/>
      </c>
      <c r="S18" s="116"/>
      <c r="T18" s="116"/>
      <c r="U18" s="116"/>
      <c r="V18" s="116"/>
      <c r="W18" s="116"/>
      <c r="X18" s="116"/>
      <c r="Y18" s="116"/>
      <c r="Z18" s="246" t="str">
        <f>IF(請求者控!Z18="","",請求者控!Z18)</f>
        <v/>
      </c>
      <c r="AA18" s="246"/>
      <c r="AB18" s="246"/>
      <c r="AC18" s="246"/>
      <c r="AD18" s="246"/>
      <c r="AE18" s="246"/>
      <c r="AF18" s="247"/>
      <c r="AG18" s="41"/>
      <c r="AH18" s="41"/>
      <c r="AI18" s="47"/>
      <c r="AJ18" s="48"/>
      <c r="AK18" s="48"/>
      <c r="AL18" s="48"/>
      <c r="AM18" s="48"/>
      <c r="AN18" s="48"/>
      <c r="AO18" s="48"/>
      <c r="AP18" s="48"/>
      <c r="AQ18" s="55"/>
      <c r="AR18" s="48"/>
      <c r="AS18" s="48"/>
      <c r="AT18" s="48"/>
      <c r="AU18" s="48"/>
      <c r="AV18" s="56"/>
      <c r="AW18" s="48"/>
      <c r="AX18" s="48"/>
      <c r="AY18" s="48"/>
      <c r="AZ18" s="48"/>
      <c r="BA18" s="48"/>
      <c r="BB18" s="57"/>
      <c r="BC18" s="10"/>
    </row>
    <row r="19" spans="2:55" ht="21" customHeight="1" thickBot="1" x14ac:dyDescent="0.5">
      <c r="B19" s="121" t="s">
        <v>34</v>
      </c>
      <c r="C19" s="122"/>
      <c r="D19" s="122"/>
      <c r="E19" s="122"/>
      <c r="F19" s="122"/>
      <c r="G19" s="122"/>
      <c r="H19" s="122"/>
      <c r="I19" s="123"/>
      <c r="J19" s="124">
        <f>IF(請求者控!J19="","",請求者控!J19)</f>
        <v>0</v>
      </c>
      <c r="K19" s="124"/>
      <c r="L19" s="124"/>
      <c r="M19" s="124"/>
      <c r="N19" s="124"/>
      <c r="O19" s="124"/>
      <c r="P19" s="124"/>
      <c r="Q19" s="124"/>
      <c r="R19" s="124" t="str">
        <f>IF(請求者控!R19="","",請求者控!R19)</f>
        <v/>
      </c>
      <c r="S19" s="124"/>
      <c r="T19" s="124"/>
      <c r="U19" s="124"/>
      <c r="V19" s="124"/>
      <c r="W19" s="124"/>
      <c r="X19" s="124"/>
      <c r="Y19" s="124"/>
      <c r="Z19" s="244" t="str">
        <f>IF(請求者控!Z19="","",請求者控!Z19)</f>
        <v/>
      </c>
      <c r="AA19" s="244"/>
      <c r="AB19" s="244"/>
      <c r="AC19" s="244"/>
      <c r="AD19" s="244"/>
      <c r="AE19" s="244"/>
      <c r="AF19" s="245"/>
      <c r="AG19" s="41"/>
      <c r="AH19" s="41"/>
      <c r="AI19" s="58"/>
      <c r="AJ19" s="59"/>
      <c r="AK19" s="60"/>
      <c r="AL19" s="59"/>
      <c r="AM19" s="59"/>
      <c r="AN19" s="59"/>
      <c r="AO19" s="59"/>
      <c r="AP19" s="59"/>
      <c r="AQ19" s="61"/>
      <c r="AR19" s="59"/>
      <c r="AS19" s="59"/>
      <c r="AT19" s="60"/>
      <c r="AU19" s="59"/>
      <c r="AV19" s="62"/>
      <c r="AW19" s="59"/>
      <c r="AX19" s="59"/>
      <c r="AY19" s="59"/>
      <c r="AZ19" s="59"/>
      <c r="BA19" s="59"/>
      <c r="BB19" s="63"/>
    </row>
    <row r="20" spans="2:55" ht="21" customHeight="1" x14ac:dyDescent="0.45">
      <c r="B20" s="121" t="s">
        <v>20</v>
      </c>
      <c r="C20" s="122"/>
      <c r="D20" s="122"/>
      <c r="E20" s="122"/>
      <c r="F20" s="122"/>
      <c r="G20" s="122"/>
      <c r="H20" s="122"/>
      <c r="I20" s="123"/>
      <c r="J20" s="124">
        <f>IF(請求者控!J20="","",請求者控!J20)</f>
        <v>0</v>
      </c>
      <c r="K20" s="124"/>
      <c r="L20" s="124"/>
      <c r="M20" s="124"/>
      <c r="N20" s="124"/>
      <c r="O20" s="124"/>
      <c r="P20" s="124"/>
      <c r="Q20" s="124"/>
      <c r="R20" s="124" t="str">
        <f>IF(請求者控!R20="","",請求者控!R20)</f>
        <v/>
      </c>
      <c r="S20" s="124"/>
      <c r="T20" s="124"/>
      <c r="U20" s="124"/>
      <c r="V20" s="124"/>
      <c r="W20" s="124"/>
      <c r="X20" s="124"/>
      <c r="Y20" s="124"/>
      <c r="Z20" s="244">
        <f>IF(請求者控!Z20="","",請求者控!Z20)</f>
        <v>0</v>
      </c>
      <c r="AA20" s="244"/>
      <c r="AB20" s="244"/>
      <c r="AC20" s="244"/>
      <c r="AD20" s="244"/>
      <c r="AE20" s="244"/>
      <c r="AF20" s="245"/>
      <c r="AG20" s="41"/>
      <c r="AH20" s="41"/>
      <c r="AI20" s="250" t="s">
        <v>12</v>
      </c>
      <c r="AJ20" s="251"/>
      <c r="AK20" s="251"/>
      <c r="AL20" s="251"/>
      <c r="AM20" s="251"/>
      <c r="AN20" s="251"/>
      <c r="AO20" s="251"/>
      <c r="AP20" s="271" t="s">
        <v>13</v>
      </c>
      <c r="AQ20" s="251"/>
      <c r="AR20" s="251"/>
      <c r="AS20" s="251"/>
      <c r="AT20" s="251"/>
      <c r="AU20" s="272"/>
      <c r="AV20" s="251" t="s">
        <v>14</v>
      </c>
      <c r="AW20" s="251"/>
      <c r="AX20" s="251"/>
      <c r="AY20" s="251"/>
      <c r="AZ20" s="251"/>
      <c r="BA20" s="251"/>
      <c r="BB20" s="273"/>
    </row>
    <row r="21" spans="2:55" ht="21" customHeight="1" thickBot="1" x14ac:dyDescent="0.5">
      <c r="B21" s="99" t="s">
        <v>51</v>
      </c>
      <c r="C21" s="100"/>
      <c r="D21" s="100"/>
      <c r="E21" s="100"/>
      <c r="F21" s="100"/>
      <c r="G21" s="100"/>
      <c r="H21" s="100"/>
      <c r="I21" s="101"/>
      <c r="J21" s="102">
        <f>IF(請求者控!J21="","",請求者控!J21)</f>
        <v>0</v>
      </c>
      <c r="K21" s="102"/>
      <c r="L21" s="102"/>
      <c r="M21" s="102"/>
      <c r="N21" s="102"/>
      <c r="O21" s="102"/>
      <c r="P21" s="102"/>
      <c r="Q21" s="102"/>
      <c r="R21" s="102" t="str">
        <f>IF(請求者控!R21="","",請求者控!R21)</f>
        <v/>
      </c>
      <c r="S21" s="102"/>
      <c r="T21" s="102"/>
      <c r="U21" s="102"/>
      <c r="V21" s="102"/>
      <c r="W21" s="102"/>
      <c r="X21" s="102"/>
      <c r="Y21" s="102"/>
      <c r="Z21" s="248">
        <f>IF(請求者控!Z21="","",請求者控!Z21)</f>
        <v>0</v>
      </c>
      <c r="AA21" s="248"/>
      <c r="AB21" s="248"/>
      <c r="AC21" s="248"/>
      <c r="AD21" s="248"/>
      <c r="AE21" s="248"/>
      <c r="AF21" s="249"/>
      <c r="AG21" s="41"/>
      <c r="AH21" s="41"/>
      <c r="AI21" s="42"/>
      <c r="AP21" s="74"/>
      <c r="AU21" s="75"/>
      <c r="BB21" s="64"/>
    </row>
    <row r="22" spans="2:55" ht="21.9" customHeight="1" thickBot="1" x14ac:dyDescent="0.5">
      <c r="B22" s="65"/>
      <c r="C22" s="66"/>
      <c r="D22" s="66"/>
      <c r="E22" s="66"/>
      <c r="F22" s="66"/>
      <c r="G22" s="66"/>
      <c r="H22" s="67" t="s">
        <v>19</v>
      </c>
      <c r="I22" s="66"/>
      <c r="J22" s="106">
        <f>請求者控!J22</f>
        <v>0</v>
      </c>
      <c r="K22" s="106"/>
      <c r="L22" s="106"/>
      <c r="M22" s="106"/>
      <c r="N22" s="106"/>
      <c r="O22" s="106"/>
      <c r="P22" s="106"/>
      <c r="Q22" s="106"/>
      <c r="R22" s="106">
        <f>請求者控!R22</f>
        <v>0</v>
      </c>
      <c r="S22" s="106"/>
      <c r="T22" s="106"/>
      <c r="U22" s="106"/>
      <c r="V22" s="106"/>
      <c r="W22" s="106"/>
      <c r="X22" s="106"/>
      <c r="Y22" s="106"/>
      <c r="Z22" s="107">
        <f>請求者控!Z22</f>
        <v>0</v>
      </c>
      <c r="AA22" s="107"/>
      <c r="AB22" s="107"/>
      <c r="AC22" s="107"/>
      <c r="AD22" s="107"/>
      <c r="AE22" s="107"/>
      <c r="AF22" s="108"/>
      <c r="AG22" s="41"/>
      <c r="AH22" s="41"/>
      <c r="AI22" s="58"/>
      <c r="AJ22" s="59"/>
      <c r="AK22" s="59"/>
      <c r="AL22" s="59"/>
      <c r="AM22" s="59"/>
      <c r="AN22" s="59"/>
      <c r="AO22" s="59"/>
      <c r="AP22" s="61"/>
      <c r="AQ22" s="59"/>
      <c r="AR22" s="59"/>
      <c r="AS22" s="59"/>
      <c r="AT22" s="59"/>
      <c r="AU22" s="62"/>
      <c r="AV22" s="59"/>
      <c r="AW22" s="59"/>
      <c r="AX22" s="59"/>
      <c r="AY22" s="59"/>
      <c r="AZ22" s="59"/>
      <c r="BA22" s="59"/>
      <c r="BB22" s="63"/>
    </row>
    <row r="23" spans="2:55" ht="16.2" customHeight="1" thickBot="1" x14ac:dyDescent="0.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AA23" s="10"/>
      <c r="AI23" s="255" t="s">
        <v>26</v>
      </c>
      <c r="AJ23" s="256"/>
      <c r="AK23" s="256"/>
      <c r="AL23" s="259"/>
      <c r="AM23" s="260"/>
      <c r="AN23" s="260"/>
      <c r="AO23" s="260"/>
      <c r="AP23" s="260"/>
      <c r="AQ23" s="260"/>
      <c r="AR23" s="260"/>
      <c r="AS23" s="260"/>
      <c r="AT23" s="260"/>
      <c r="AU23" s="260"/>
      <c r="AV23" s="261"/>
      <c r="AW23" s="262" t="s">
        <v>15</v>
      </c>
      <c r="AX23" s="263"/>
      <c r="AY23" s="266"/>
      <c r="AZ23" s="266"/>
      <c r="BA23" s="266"/>
      <c r="BB23" s="267"/>
    </row>
    <row r="24" spans="2:55" ht="26.1" customHeight="1" thickBot="1" x14ac:dyDescent="0.5">
      <c r="B24" s="68"/>
      <c r="C24" s="69"/>
      <c r="D24" s="69"/>
      <c r="E24" s="69"/>
      <c r="F24" s="110" t="s">
        <v>52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70"/>
      <c r="W24" s="70"/>
      <c r="X24" s="70"/>
      <c r="Y24" s="71"/>
      <c r="Z24" s="111">
        <f>請求者控!Z24</f>
        <v>0</v>
      </c>
      <c r="AA24" s="111"/>
      <c r="AB24" s="111"/>
      <c r="AC24" s="111"/>
      <c r="AD24" s="111"/>
      <c r="AE24" s="111"/>
      <c r="AF24" s="112"/>
      <c r="AG24" s="72"/>
      <c r="AH24" s="72"/>
      <c r="AI24" s="257"/>
      <c r="AJ24" s="258"/>
      <c r="AK24" s="258"/>
      <c r="AL24" s="252"/>
      <c r="AM24" s="253"/>
      <c r="AN24" s="253"/>
      <c r="AO24" s="253"/>
      <c r="AP24" s="253"/>
      <c r="AQ24" s="253"/>
      <c r="AR24" s="253"/>
      <c r="AS24" s="253"/>
      <c r="AT24" s="253"/>
      <c r="AU24" s="253"/>
      <c r="AV24" s="254"/>
      <c r="AW24" s="264"/>
      <c r="AX24" s="265"/>
      <c r="AY24" s="268"/>
      <c r="AZ24" s="268"/>
      <c r="BA24" s="268"/>
      <c r="BB24" s="269"/>
    </row>
    <row r="25" spans="2:55" ht="10.199999999999999" customHeight="1" x14ac:dyDescent="0.45">
      <c r="B25" s="9"/>
      <c r="C25" s="9"/>
      <c r="D25" s="9"/>
      <c r="E25" s="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AB25" s="11"/>
      <c r="AC25" s="11"/>
      <c r="AD25" s="11"/>
      <c r="AE25" s="11"/>
      <c r="AF25" s="11"/>
      <c r="AG25" s="11"/>
      <c r="AH25" s="11"/>
    </row>
  </sheetData>
  <sheetProtection password="B874" sheet="1" objects="1" scenarios="1" selectLockedCells="1"/>
  <mergeCells count="108">
    <mergeCell ref="AW23:AX24"/>
    <mergeCell ref="AS9:AU9"/>
    <mergeCell ref="AV9:BB9"/>
    <mergeCell ref="AY23:BB24"/>
    <mergeCell ref="AI14:AP14"/>
    <mergeCell ref="AQ14:AV14"/>
    <mergeCell ref="AW14:BB14"/>
    <mergeCell ref="AP20:AU20"/>
    <mergeCell ref="AV20:BB20"/>
    <mergeCell ref="AP13:AR13"/>
    <mergeCell ref="AQ12:AR12"/>
    <mergeCell ref="AS12:BB12"/>
    <mergeCell ref="AS11:BB11"/>
    <mergeCell ref="R22:Y22"/>
    <mergeCell ref="Z22:AF22"/>
    <mergeCell ref="Z21:AF21"/>
    <mergeCell ref="B21:I21"/>
    <mergeCell ref="J21:Q21"/>
    <mergeCell ref="R21:Y21"/>
    <mergeCell ref="F24:U24"/>
    <mergeCell ref="Z24:AF24"/>
    <mergeCell ref="AI20:AO20"/>
    <mergeCell ref="B20:I20"/>
    <mergeCell ref="J20:Q20"/>
    <mergeCell ref="R20:Y20"/>
    <mergeCell ref="Z20:AF20"/>
    <mergeCell ref="J22:Q22"/>
    <mergeCell ref="AL24:AV24"/>
    <mergeCell ref="AI23:AK24"/>
    <mergeCell ref="AL23:AV23"/>
    <mergeCell ref="B19:I19"/>
    <mergeCell ref="J19:Q19"/>
    <mergeCell ref="R19:Y19"/>
    <mergeCell ref="Z19:AF19"/>
    <mergeCell ref="B18:I18"/>
    <mergeCell ref="J18:Q18"/>
    <mergeCell ref="R18:Y18"/>
    <mergeCell ref="Z18:AF18"/>
    <mergeCell ref="B17:I17"/>
    <mergeCell ref="J17:Q17"/>
    <mergeCell ref="R17:Y17"/>
    <mergeCell ref="Z17:AF17"/>
    <mergeCell ref="V15:Z15"/>
    <mergeCell ref="AA15:AF15"/>
    <mergeCell ref="D14:M14"/>
    <mergeCell ref="N14:O14"/>
    <mergeCell ref="P14:Q14"/>
    <mergeCell ref="R14:U14"/>
    <mergeCell ref="V14:Z14"/>
    <mergeCell ref="AA14:AF14"/>
    <mergeCell ref="AA13:AF13"/>
    <mergeCell ref="D13:M13"/>
    <mergeCell ref="N13:O13"/>
    <mergeCell ref="P13:Q13"/>
    <mergeCell ref="R13:U13"/>
    <mergeCell ref="V13:Z13"/>
    <mergeCell ref="P12:Q12"/>
    <mergeCell ref="R12:U12"/>
    <mergeCell ref="V12:Z12"/>
    <mergeCell ref="AA12:AF12"/>
    <mergeCell ref="AI12:AK12"/>
    <mergeCell ref="AL12:AP12"/>
    <mergeCell ref="D12:M12"/>
    <mergeCell ref="N12:O12"/>
    <mergeCell ref="AQ11:AR11"/>
    <mergeCell ref="P11:Q11"/>
    <mergeCell ref="R11:U11"/>
    <mergeCell ref="V11:Z11"/>
    <mergeCell ref="AA11:AF11"/>
    <mergeCell ref="AI11:AL11"/>
    <mergeCell ref="AM11:AN11"/>
    <mergeCell ref="D11:M11"/>
    <mergeCell ref="N11:O11"/>
    <mergeCell ref="AA10:AF10"/>
    <mergeCell ref="AI10:AK10"/>
    <mergeCell ref="AL10:AR10"/>
    <mergeCell ref="AU10:AZ10"/>
    <mergeCell ref="D10:M10"/>
    <mergeCell ref="N10:O10"/>
    <mergeCell ref="P10:Q10"/>
    <mergeCell ref="R10:U10"/>
    <mergeCell ref="V10:Z10"/>
    <mergeCell ref="R9:U9"/>
    <mergeCell ref="V9:Z9"/>
    <mergeCell ref="AA9:AF9"/>
    <mergeCell ref="AI9:AK9"/>
    <mergeCell ref="AL9:AR9"/>
    <mergeCell ref="B9:C9"/>
    <mergeCell ref="D9:M9"/>
    <mergeCell ref="N9:O9"/>
    <mergeCell ref="P9:Q9"/>
    <mergeCell ref="AB8:AF8"/>
    <mergeCell ref="AL8:AY8"/>
    <mergeCell ref="E7:Z7"/>
    <mergeCell ref="AI7:AK7"/>
    <mergeCell ref="AL7:BA7"/>
    <mergeCell ref="AL6:BA6"/>
    <mergeCell ref="AI5:AK5"/>
    <mergeCell ref="AL5:BA5"/>
    <mergeCell ref="AZ2:BA2"/>
    <mergeCell ref="O2:AQ2"/>
    <mergeCell ref="AS2:AU2"/>
    <mergeCell ref="AI4:AK4"/>
    <mergeCell ref="AL4:AN4"/>
    <mergeCell ref="AP4:AR4"/>
    <mergeCell ref="X3:AH3"/>
    <mergeCell ref="AI3:AN3"/>
    <mergeCell ref="AW2:AX2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C25"/>
  <sheetViews>
    <sheetView showGridLines="0" zoomScale="80" zoomScaleNormal="80" zoomScaleSheetLayoutView="80" workbookViewId="0">
      <selection activeCell="R14" sqref="R14:U14"/>
    </sheetView>
  </sheetViews>
  <sheetFormatPr defaultColWidth="3.5" defaultRowHeight="14.4" x14ac:dyDescent="0.45"/>
  <cols>
    <col min="1" max="1" width="2.19921875" style="8" customWidth="1"/>
    <col min="2" max="3" width="2.59765625" style="8" customWidth="1"/>
    <col min="4" max="21" width="2.19921875" style="8" customWidth="1"/>
    <col min="22" max="23" width="2.5" style="8" customWidth="1"/>
    <col min="24" max="41" width="2.19921875" style="8" customWidth="1"/>
    <col min="42" max="43" width="2.5" style="8" customWidth="1"/>
    <col min="44" max="54" width="2.59765625" style="8" customWidth="1"/>
    <col min="55" max="55" width="2.19921875" style="8" customWidth="1"/>
    <col min="56" max="16384" width="3.5" style="8"/>
  </cols>
  <sheetData>
    <row r="1" spans="1:54" s="14" customFormat="1" ht="9.6" x14ac:dyDescent="0.45">
      <c r="A1" s="15" t="s">
        <v>49</v>
      </c>
    </row>
    <row r="2" spans="1:54" ht="22.2" customHeight="1" thickBot="1" x14ac:dyDescent="0.5">
      <c r="O2" s="193" t="s">
        <v>2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6"/>
      <c r="AS2" s="206" t="str">
        <f>IF(請求者控!AS2="","",請求者控!AS2)</f>
        <v/>
      </c>
      <c r="AT2" s="206"/>
      <c r="AU2" s="206"/>
      <c r="AV2" s="24" t="s">
        <v>8</v>
      </c>
      <c r="AW2" s="206" t="str">
        <f>IF(請求者控!AW2="","",請求者控!AW2)</f>
        <v/>
      </c>
      <c r="AX2" s="206"/>
      <c r="AY2" s="24" t="s">
        <v>9</v>
      </c>
      <c r="AZ2" s="206" t="str">
        <f>IF(請求者控!AZ2="","",請求者控!AZ2)</f>
        <v/>
      </c>
      <c r="BA2" s="206"/>
      <c r="BB2" s="24" t="s">
        <v>10</v>
      </c>
    </row>
    <row r="3" spans="1:54" ht="22.2" customHeight="1" thickBot="1" x14ac:dyDescent="0.5">
      <c r="W3" s="17"/>
      <c r="X3" s="191" t="s">
        <v>16</v>
      </c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 t="s">
        <v>22</v>
      </c>
      <c r="AJ3" s="192"/>
      <c r="AK3" s="192"/>
      <c r="AL3" s="192"/>
      <c r="AM3" s="192"/>
      <c r="AN3" s="192"/>
      <c r="AO3" s="18" t="s">
        <v>21</v>
      </c>
      <c r="AP3" s="19" t="str">
        <f>IF(請求者控!AP3="","",請求者控!AP3)</f>
        <v/>
      </c>
      <c r="AQ3" s="19" t="str">
        <f>IF(請求者控!AQ3="","",請求者控!AQ3)</f>
        <v/>
      </c>
      <c r="AR3" s="19" t="str">
        <f>IF(請求者控!AR3="","",請求者控!AR3)</f>
        <v/>
      </c>
      <c r="AS3" s="19" t="str">
        <f>IF(請求者控!AS3="","",請求者控!AS3)</f>
        <v/>
      </c>
      <c r="AT3" s="19" t="str">
        <f>IF(請求者控!AT3="","",請求者控!AT3)</f>
        <v/>
      </c>
      <c r="AU3" s="19" t="str">
        <f>IF(請求者控!AU3="","",請求者控!AU3)</f>
        <v/>
      </c>
      <c r="AV3" s="19" t="str">
        <f>IF(請求者控!AV3="","",請求者控!AV3)</f>
        <v/>
      </c>
      <c r="AW3" s="19" t="str">
        <f>IF(請求者控!AW3="","",請求者控!AW3)</f>
        <v/>
      </c>
      <c r="AX3" s="19" t="str">
        <f>IF(請求者控!AX3="","",請求者控!AX3)</f>
        <v/>
      </c>
      <c r="AY3" s="19" t="str">
        <f>IF(請求者控!AY3="","",請求者控!AY3)</f>
        <v/>
      </c>
      <c r="AZ3" s="19" t="str">
        <f>IF(請求者控!AZ3="","",請求者控!AZ3)</f>
        <v/>
      </c>
      <c r="BA3" s="19" t="str">
        <f>IF(請求者控!BA3="","",請求者控!BA3)</f>
        <v/>
      </c>
      <c r="BB3" s="20" t="str">
        <f>IF(請求者控!BB3="","",請求者控!BB3)</f>
        <v/>
      </c>
    </row>
    <row r="4" spans="1:54" ht="19.95" customHeight="1" x14ac:dyDescent="0.45">
      <c r="A4" s="21"/>
      <c r="B4" s="22" t="s">
        <v>53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197" t="s">
        <v>4</v>
      </c>
      <c r="AJ4" s="197"/>
      <c r="AK4" s="197"/>
      <c r="AL4" s="206" t="str">
        <f>IF(請求者控!AL4=0,"",請求者控!AL4)</f>
        <v/>
      </c>
      <c r="AM4" s="206"/>
      <c r="AN4" s="206"/>
      <c r="AO4" s="24" t="s">
        <v>11</v>
      </c>
      <c r="AP4" s="206" t="str">
        <f>IF(請求者控!AP4=0,"",請求者控!AP4)</f>
        <v/>
      </c>
      <c r="AQ4" s="206"/>
      <c r="AR4" s="206"/>
    </row>
    <row r="5" spans="1:54" ht="19.95" customHeight="1" x14ac:dyDescent="0.45"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189" t="s">
        <v>27</v>
      </c>
      <c r="AJ5" s="189"/>
      <c r="AK5" s="189"/>
      <c r="AL5" s="205" t="str">
        <f>IF(請求者控!AL5=0,"",請求者控!AL5)</f>
        <v/>
      </c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</row>
    <row r="6" spans="1:54" ht="16.2" customHeight="1" x14ac:dyDescent="0.45">
      <c r="C6" s="25" t="s">
        <v>50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AI6" s="27"/>
      <c r="AJ6" s="27"/>
      <c r="AK6" s="24"/>
      <c r="AL6" s="202" t="str">
        <f>IF(請求者控!AL6=0,"",請求者控!AL6)</f>
        <v/>
      </c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</row>
    <row r="7" spans="1:54" ht="19.95" customHeight="1" x14ac:dyDescent="0.2">
      <c r="B7" s="28" t="s">
        <v>3</v>
      </c>
      <c r="C7" s="29"/>
      <c r="D7" s="29"/>
      <c r="E7" s="203" t="str">
        <f>IF(請求者控!E7="","",請求者控!E7)</f>
        <v/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I7" s="189" t="s">
        <v>5</v>
      </c>
      <c r="AJ7" s="189"/>
      <c r="AK7" s="189"/>
      <c r="AL7" s="204" t="str">
        <f>IF(請求者控!AL7=0,"",請求者控!AL7)</f>
        <v/>
      </c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</row>
    <row r="8" spans="1:54" ht="19.95" customHeight="1" thickBot="1" x14ac:dyDescent="0.2">
      <c r="B8" s="13"/>
      <c r="C8" s="13"/>
      <c r="D8" s="13"/>
      <c r="AB8" s="174" t="s">
        <v>6</v>
      </c>
      <c r="AC8" s="174"/>
      <c r="AD8" s="174"/>
      <c r="AE8" s="174"/>
      <c r="AF8" s="174"/>
      <c r="AI8" s="24"/>
      <c r="AJ8" s="27"/>
      <c r="AK8" s="27"/>
      <c r="AL8" s="202" t="str">
        <f>IF(請求者控!AL8=0,"",請求者控!AL8)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BA8" s="24" t="s">
        <v>7</v>
      </c>
    </row>
    <row r="9" spans="1:54" ht="16.2" customHeight="1" thickBot="1" x14ac:dyDescent="0.2">
      <c r="B9" s="137" t="s">
        <v>17</v>
      </c>
      <c r="C9" s="138"/>
      <c r="D9" s="171" t="s">
        <v>1</v>
      </c>
      <c r="E9" s="138"/>
      <c r="F9" s="138"/>
      <c r="G9" s="138"/>
      <c r="H9" s="138"/>
      <c r="I9" s="138"/>
      <c r="J9" s="138"/>
      <c r="K9" s="138"/>
      <c r="L9" s="138"/>
      <c r="M9" s="172"/>
      <c r="N9" s="171" t="s">
        <v>18</v>
      </c>
      <c r="O9" s="172"/>
      <c r="P9" s="173" t="s">
        <v>23</v>
      </c>
      <c r="Q9" s="173"/>
      <c r="R9" s="173" t="s">
        <v>32</v>
      </c>
      <c r="S9" s="173"/>
      <c r="T9" s="173"/>
      <c r="U9" s="173"/>
      <c r="V9" s="138" t="s">
        <v>33</v>
      </c>
      <c r="W9" s="138"/>
      <c r="X9" s="138"/>
      <c r="Y9" s="138"/>
      <c r="Z9" s="138"/>
      <c r="AA9" s="195" t="s">
        <v>25</v>
      </c>
      <c r="AB9" s="138"/>
      <c r="AC9" s="138"/>
      <c r="AD9" s="138"/>
      <c r="AE9" s="138"/>
      <c r="AF9" s="141"/>
      <c r="AG9" s="30"/>
      <c r="AH9" s="31"/>
      <c r="AI9" s="189" t="s">
        <v>28</v>
      </c>
      <c r="AJ9" s="189"/>
      <c r="AK9" s="189"/>
      <c r="AL9" s="279" t="str">
        <f>IF(請求者控!AL9="","",請求者控!AL9)</f>
        <v/>
      </c>
      <c r="AM9" s="279"/>
      <c r="AN9" s="279"/>
      <c r="AO9" s="279"/>
      <c r="AP9" s="279"/>
      <c r="AQ9" s="279"/>
      <c r="AR9" s="279"/>
      <c r="AS9" s="189" t="s">
        <v>29</v>
      </c>
      <c r="AT9" s="189"/>
      <c r="AU9" s="189"/>
      <c r="AV9" s="202" t="str">
        <f>IF(請求者控!AV9="","",請求者控!AV9)</f>
        <v/>
      </c>
      <c r="AW9" s="202"/>
      <c r="AX9" s="202"/>
      <c r="AY9" s="202"/>
      <c r="AZ9" s="202"/>
      <c r="BA9" s="202"/>
      <c r="BB9" s="202"/>
    </row>
    <row r="10" spans="1:54" ht="23.1" customHeight="1" thickBot="1" x14ac:dyDescent="0.25">
      <c r="B10" s="32" t="str">
        <f>IF(請求者控!B10=0,"",請求者控!B10)</f>
        <v/>
      </c>
      <c r="C10" s="33" t="str">
        <f>IF(請求者控!C10=0,"",請求者控!C10)</f>
        <v/>
      </c>
      <c r="D10" s="212" t="str">
        <f>IF(請求者控!D10="","",請求者控!D10)</f>
        <v/>
      </c>
      <c r="E10" s="213"/>
      <c r="F10" s="213"/>
      <c r="G10" s="213"/>
      <c r="H10" s="213"/>
      <c r="I10" s="213"/>
      <c r="J10" s="213"/>
      <c r="K10" s="213"/>
      <c r="L10" s="213"/>
      <c r="M10" s="214"/>
      <c r="N10" s="215" t="str">
        <f>IF(請求者控!N10=0,"",請求者控!N10)</f>
        <v/>
      </c>
      <c r="O10" s="215"/>
      <c r="P10" s="216" t="str">
        <f>IF(請求者控!P10=0,"",請求者控!P10)</f>
        <v/>
      </c>
      <c r="Q10" s="216"/>
      <c r="R10" s="217" t="str">
        <f>IF(請求者控!R10=0,"",請求者控!R10)</f>
        <v/>
      </c>
      <c r="S10" s="217"/>
      <c r="T10" s="217" t="e">
        <f>IF(#REF!=0,"",#REF!)</f>
        <v>#REF!</v>
      </c>
      <c r="U10" s="217"/>
      <c r="V10" s="218" t="str">
        <f>IF(請求者控!V10="","",請求者控!V10)</f>
        <v/>
      </c>
      <c r="W10" s="218"/>
      <c r="X10" s="218"/>
      <c r="Y10" s="218"/>
      <c r="Z10" s="218"/>
      <c r="AA10" s="207" t="str">
        <f>IF(請求者控!AA10="","",請求者控!AA10)</f>
        <v/>
      </c>
      <c r="AB10" s="208"/>
      <c r="AC10" s="208"/>
      <c r="AD10" s="208"/>
      <c r="AE10" s="208"/>
      <c r="AF10" s="209"/>
      <c r="AG10" s="87"/>
      <c r="AI10" s="186" t="s">
        <v>42</v>
      </c>
      <c r="AJ10" s="186"/>
      <c r="AK10" s="186"/>
      <c r="AL10" s="210" t="str">
        <f>IF(請求者控!AL10="","",請求者控!AL10)</f>
        <v/>
      </c>
      <c r="AM10" s="211"/>
      <c r="AN10" s="211"/>
      <c r="AO10" s="210"/>
      <c r="AP10" s="210"/>
      <c r="AQ10" s="210"/>
      <c r="AR10" s="210"/>
      <c r="AS10" s="34" t="s">
        <v>47</v>
      </c>
      <c r="AT10" s="29"/>
      <c r="AU10" s="210" t="str">
        <f>IF(請求者控!AU10="","",請求者控!AU10)</f>
        <v/>
      </c>
      <c r="AV10" s="210"/>
      <c r="AW10" s="210"/>
      <c r="AX10" s="210"/>
      <c r="AY10" s="210"/>
      <c r="AZ10" s="210"/>
      <c r="BA10" s="34" t="s">
        <v>48</v>
      </c>
      <c r="BB10" s="29"/>
    </row>
    <row r="11" spans="1:54" ht="23.1" customHeight="1" thickBot="1" x14ac:dyDescent="0.2">
      <c r="B11" s="35" t="str">
        <f>IF(請求者控!B11=0,"",請求者控!B11)</f>
        <v/>
      </c>
      <c r="C11" s="36" t="str">
        <f>IF(請求者控!C11=0,"",請求者控!C11)</f>
        <v/>
      </c>
      <c r="D11" s="228" t="str">
        <f>IF(請求者控!D11="","",請求者控!D11)</f>
        <v/>
      </c>
      <c r="E11" s="229"/>
      <c r="F11" s="229"/>
      <c r="G11" s="229"/>
      <c r="H11" s="229"/>
      <c r="I11" s="229"/>
      <c r="J11" s="229"/>
      <c r="K11" s="229"/>
      <c r="L11" s="229"/>
      <c r="M11" s="230"/>
      <c r="N11" s="231" t="str">
        <f>IF(請求者控!N11=0,"",請求者控!N11)</f>
        <v/>
      </c>
      <c r="O11" s="231"/>
      <c r="P11" s="219" t="str">
        <f>IF(請求者控!P11=0,"",請求者控!P11)</f>
        <v/>
      </c>
      <c r="Q11" s="219"/>
      <c r="R11" s="220" t="str">
        <f>IF(請求者控!R11=0,"",請求者控!R11)</f>
        <v/>
      </c>
      <c r="S11" s="220"/>
      <c r="T11" s="220" t="e">
        <f>IF(#REF!=0,"",#REF!)</f>
        <v>#REF!</v>
      </c>
      <c r="U11" s="220"/>
      <c r="V11" s="221" t="str">
        <f>IF(請求者控!V11="","",請求者控!V11)</f>
        <v/>
      </c>
      <c r="W11" s="221"/>
      <c r="X11" s="221"/>
      <c r="Y11" s="221"/>
      <c r="Z11" s="221"/>
      <c r="AA11" s="222" t="str">
        <f>IF(請求者控!AA11="","",請求者控!AA11)</f>
        <v/>
      </c>
      <c r="AB11" s="223"/>
      <c r="AC11" s="223"/>
      <c r="AD11" s="223"/>
      <c r="AE11" s="223"/>
      <c r="AF11" s="224"/>
      <c r="AG11" s="87"/>
      <c r="AI11" s="135" t="s">
        <v>43</v>
      </c>
      <c r="AJ11" s="136"/>
      <c r="AK11" s="136"/>
      <c r="AL11" s="136"/>
      <c r="AM11" s="232" t="str">
        <f>IF(請求者控!AM11=0,"",請求者控!AM11)</f>
        <v/>
      </c>
      <c r="AN11" s="233"/>
      <c r="AO11" s="15"/>
      <c r="AP11" s="15"/>
      <c r="AQ11" s="170" t="s">
        <v>46</v>
      </c>
      <c r="AR11" s="170"/>
      <c r="AS11" s="275" t="str">
        <f>IF(請求者控!AS11="","",請求者控!AS11)</f>
        <v/>
      </c>
      <c r="AT11" s="275"/>
      <c r="AU11" s="275"/>
      <c r="AV11" s="275"/>
      <c r="AW11" s="275"/>
      <c r="AX11" s="275"/>
      <c r="AY11" s="275"/>
      <c r="AZ11" s="275"/>
      <c r="BA11" s="275"/>
      <c r="BB11" s="275"/>
    </row>
    <row r="12" spans="1:54" ht="23.1" customHeight="1" thickBot="1" x14ac:dyDescent="0.5">
      <c r="B12" s="35" t="str">
        <f>IF(請求者控!B12=0,"",請求者控!B12)</f>
        <v/>
      </c>
      <c r="C12" s="36" t="str">
        <f>IF(請求者控!C12=0,"",請求者控!C12)</f>
        <v/>
      </c>
      <c r="D12" s="228" t="str">
        <f>IF(請求者控!D12="","",請求者控!D12)</f>
        <v/>
      </c>
      <c r="E12" s="229"/>
      <c r="F12" s="229"/>
      <c r="G12" s="229"/>
      <c r="H12" s="229"/>
      <c r="I12" s="229"/>
      <c r="J12" s="229"/>
      <c r="K12" s="229"/>
      <c r="L12" s="229"/>
      <c r="M12" s="230"/>
      <c r="N12" s="231" t="str">
        <f>IF(請求者控!N12=0,"",請求者控!N12)</f>
        <v/>
      </c>
      <c r="O12" s="231"/>
      <c r="P12" s="219" t="str">
        <f>IF(請求者控!P12=0,"",請求者控!P12)</f>
        <v/>
      </c>
      <c r="Q12" s="219"/>
      <c r="R12" s="220" t="str">
        <f>IF(請求者控!R12=0,"",請求者控!R12)</f>
        <v/>
      </c>
      <c r="S12" s="220"/>
      <c r="T12" s="220" t="e">
        <f>IF(#REF!=0,"",#REF!)</f>
        <v>#REF!</v>
      </c>
      <c r="U12" s="220"/>
      <c r="V12" s="221" t="str">
        <f>IF(請求者控!V12="","",請求者控!V12)</f>
        <v/>
      </c>
      <c r="W12" s="221"/>
      <c r="X12" s="221"/>
      <c r="Y12" s="221"/>
      <c r="Z12" s="221"/>
      <c r="AA12" s="222" t="str">
        <f>IF(請求者控!AA12="","",請求者控!AA12)</f>
        <v/>
      </c>
      <c r="AB12" s="223"/>
      <c r="AC12" s="223"/>
      <c r="AD12" s="223"/>
      <c r="AE12" s="223"/>
      <c r="AF12" s="224"/>
      <c r="AG12" s="87"/>
      <c r="AI12" s="154" t="s">
        <v>44</v>
      </c>
      <c r="AJ12" s="154"/>
      <c r="AK12" s="155"/>
      <c r="AL12" s="225" t="str">
        <f>IF(請求者控!AL12="","",請求者控!AL12)</f>
        <v/>
      </c>
      <c r="AM12" s="226"/>
      <c r="AN12" s="226"/>
      <c r="AO12" s="226"/>
      <c r="AP12" s="227"/>
      <c r="AQ12" s="159" t="s">
        <v>45</v>
      </c>
      <c r="AR12" s="154"/>
      <c r="AS12" s="274" t="str">
        <f>IF(請求者控!AS12="","",請求者控!AS12)</f>
        <v/>
      </c>
      <c r="AT12" s="274"/>
      <c r="AU12" s="274"/>
      <c r="AV12" s="274"/>
      <c r="AW12" s="274"/>
      <c r="AX12" s="274"/>
      <c r="AY12" s="274"/>
      <c r="AZ12" s="274"/>
      <c r="BA12" s="274"/>
      <c r="BB12" s="274"/>
    </row>
    <row r="13" spans="1:54" ht="23.1" customHeight="1" thickBot="1" x14ac:dyDescent="0.5">
      <c r="B13" s="35" t="str">
        <f>IF(請求者控!B13=0,"",請求者控!B13)</f>
        <v/>
      </c>
      <c r="C13" s="36" t="str">
        <f>IF(請求者控!C13=0,"",請求者控!C13)</f>
        <v/>
      </c>
      <c r="D13" s="228" t="str">
        <f>IF(請求者控!D13="","",請求者控!D13)</f>
        <v/>
      </c>
      <c r="E13" s="229"/>
      <c r="F13" s="229"/>
      <c r="G13" s="229"/>
      <c r="H13" s="229"/>
      <c r="I13" s="229"/>
      <c r="J13" s="229"/>
      <c r="K13" s="229"/>
      <c r="L13" s="229"/>
      <c r="M13" s="230"/>
      <c r="N13" s="231" t="str">
        <f>IF(請求者控!N13=0,"",請求者控!N13)</f>
        <v/>
      </c>
      <c r="O13" s="231"/>
      <c r="P13" s="219" t="str">
        <f>IF(請求者控!P13=0,"",請求者控!P13)</f>
        <v/>
      </c>
      <c r="Q13" s="219"/>
      <c r="R13" s="220" t="str">
        <f>IF(請求者控!R13=0,"",請求者控!R13)</f>
        <v/>
      </c>
      <c r="S13" s="220"/>
      <c r="T13" s="220" t="e">
        <f>IF(#REF!=0,"",#REF!)</f>
        <v>#REF!</v>
      </c>
      <c r="U13" s="220"/>
      <c r="V13" s="221" t="str">
        <f>IF(請求者控!V13="","",請求者控!V13)</f>
        <v/>
      </c>
      <c r="W13" s="221"/>
      <c r="X13" s="221"/>
      <c r="Y13" s="221"/>
      <c r="Z13" s="221"/>
      <c r="AA13" s="222" t="str">
        <f>IF(請求者控!AA13="","",請求者控!AA13)</f>
        <v/>
      </c>
      <c r="AB13" s="223"/>
      <c r="AC13" s="223"/>
      <c r="AD13" s="223"/>
      <c r="AE13" s="223"/>
      <c r="AF13" s="224"/>
      <c r="AG13" s="87"/>
      <c r="AI13" s="37"/>
      <c r="AJ13" s="37"/>
      <c r="AK13" s="37"/>
      <c r="AL13" s="37"/>
      <c r="AM13" s="37"/>
      <c r="AN13" s="37"/>
      <c r="AO13" s="37"/>
      <c r="AP13" s="161" t="s">
        <v>39</v>
      </c>
      <c r="AQ13" s="161"/>
      <c r="AR13" s="162"/>
      <c r="AS13" s="38" t="str">
        <f>IF(請求者控!AS13="","",請求者控!AS13)</f>
        <v/>
      </c>
      <c r="AT13" s="39" t="str">
        <f>IF(請求者控!AT13="","",請求者控!AT13)</f>
        <v/>
      </c>
      <c r="AU13" s="39" t="str">
        <f>IF(請求者控!AU13="","",請求者控!AU13)</f>
        <v/>
      </c>
      <c r="AV13" s="39" t="str">
        <f>IF(請求者控!AV13="","",請求者控!AV13)</f>
        <v/>
      </c>
      <c r="AW13" s="39" t="str">
        <f>IF(請求者控!AW13="","",請求者控!AW13)</f>
        <v/>
      </c>
      <c r="AX13" s="39" t="str">
        <f>IF(請求者控!AX13="","",請求者控!AX13)</f>
        <v/>
      </c>
      <c r="AY13" s="39" t="str">
        <f>IF(請求者控!AY13="","",請求者控!AY13)</f>
        <v/>
      </c>
      <c r="AZ13" s="39" t="str">
        <f>IF(請求者控!AZ13="","",請求者控!AZ13)</f>
        <v/>
      </c>
      <c r="BA13" s="39" t="str">
        <f>IF(請求者控!BA13="","",請求者控!BA13)</f>
        <v/>
      </c>
      <c r="BB13" s="40" t="str">
        <f>IF(請求者控!BB13="","",請求者控!BB13)</f>
        <v/>
      </c>
    </row>
    <row r="14" spans="1:54" ht="23.1" customHeight="1" thickBot="1" x14ac:dyDescent="0.5">
      <c r="B14" s="90" t="str">
        <f>IF(請求者控!B14=0,"",請求者控!B14)</f>
        <v/>
      </c>
      <c r="C14" s="91" t="str">
        <f>IF(請求者控!C14=0,"",請求者控!C14)</f>
        <v/>
      </c>
      <c r="D14" s="234" t="str">
        <f>IF(請求者控!D14="","",請求者控!D14)</f>
        <v/>
      </c>
      <c r="E14" s="235"/>
      <c r="F14" s="235"/>
      <c r="G14" s="235"/>
      <c r="H14" s="235"/>
      <c r="I14" s="235"/>
      <c r="J14" s="235"/>
      <c r="K14" s="235"/>
      <c r="L14" s="235"/>
      <c r="M14" s="236"/>
      <c r="N14" s="237" t="str">
        <f>IF(請求者控!N14=0,"",請求者控!N14)</f>
        <v/>
      </c>
      <c r="O14" s="237"/>
      <c r="P14" s="238" t="str">
        <f>IF(請求者控!P14=0,"",請求者控!P14)</f>
        <v/>
      </c>
      <c r="Q14" s="238"/>
      <c r="R14" s="239" t="str">
        <f>IF(請求者控!R14=0,"",請求者控!R14)</f>
        <v/>
      </c>
      <c r="S14" s="239"/>
      <c r="T14" s="239" t="e">
        <f>IF(#REF!=0,"",#REF!)</f>
        <v>#REF!</v>
      </c>
      <c r="U14" s="239"/>
      <c r="V14" s="240" t="str">
        <f>IF(請求者控!V14="","",請求者控!V14)</f>
        <v/>
      </c>
      <c r="W14" s="240"/>
      <c r="X14" s="240"/>
      <c r="Y14" s="240"/>
      <c r="Z14" s="240"/>
      <c r="AA14" s="241" t="str">
        <f>IF(請求者控!AA14="","",請求者控!AA14)</f>
        <v/>
      </c>
      <c r="AB14" s="242"/>
      <c r="AC14" s="242"/>
      <c r="AD14" s="242"/>
      <c r="AE14" s="242"/>
      <c r="AF14" s="243"/>
      <c r="AG14" s="87"/>
      <c r="AH14" s="41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</row>
    <row r="15" spans="1:54" ht="21" customHeight="1" thickBot="1" x14ac:dyDescent="0.5">
      <c r="B15" s="12"/>
      <c r="C15" s="12"/>
      <c r="N15" s="9"/>
      <c r="O15" s="9"/>
      <c r="P15" s="41"/>
      <c r="Q15" s="41"/>
      <c r="R15" s="41"/>
      <c r="S15" s="41"/>
      <c r="T15" s="41"/>
      <c r="U15" s="41"/>
      <c r="V15" s="142" t="s">
        <v>24</v>
      </c>
      <c r="W15" s="142"/>
      <c r="X15" s="142"/>
      <c r="Y15" s="142"/>
      <c r="Z15" s="143"/>
      <c r="AA15" s="94">
        <f>請求者控!AA15</f>
        <v>0</v>
      </c>
      <c r="AB15" s="95"/>
      <c r="AC15" s="95"/>
      <c r="AD15" s="95"/>
      <c r="AE15" s="95"/>
      <c r="AF15" s="96"/>
      <c r="AG15" s="87"/>
      <c r="AH15" s="87"/>
      <c r="AQ15" s="10"/>
      <c r="AR15" s="44"/>
      <c r="AS15" s="44"/>
      <c r="AT15" s="44"/>
      <c r="AU15" s="44"/>
      <c r="AV15" s="44"/>
      <c r="AW15" s="10"/>
      <c r="AX15" s="44"/>
      <c r="AY15" s="44"/>
      <c r="AZ15" s="44"/>
      <c r="BA15" s="44"/>
      <c r="BB15" s="44"/>
    </row>
    <row r="16" spans="1:54" ht="21" customHeight="1" thickBot="1" x14ac:dyDescent="0.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Z16" s="10"/>
    </row>
    <row r="17" spans="2:55" ht="21" customHeight="1" thickBot="1" x14ac:dyDescent="0.5">
      <c r="B17" s="137" t="s">
        <v>31</v>
      </c>
      <c r="C17" s="138"/>
      <c r="D17" s="138"/>
      <c r="E17" s="138"/>
      <c r="F17" s="138"/>
      <c r="G17" s="138"/>
      <c r="H17" s="138"/>
      <c r="I17" s="139"/>
      <c r="J17" s="140" t="s">
        <v>40</v>
      </c>
      <c r="K17" s="140"/>
      <c r="L17" s="140"/>
      <c r="M17" s="140"/>
      <c r="N17" s="140"/>
      <c r="O17" s="140"/>
      <c r="P17" s="140"/>
      <c r="Q17" s="140"/>
      <c r="R17" s="140" t="s">
        <v>41</v>
      </c>
      <c r="S17" s="140"/>
      <c r="T17" s="140"/>
      <c r="U17" s="140"/>
      <c r="V17" s="140"/>
      <c r="W17" s="140"/>
      <c r="X17" s="140"/>
      <c r="Y17" s="140"/>
      <c r="Z17" s="138" t="s">
        <v>38</v>
      </c>
      <c r="AA17" s="138"/>
      <c r="AB17" s="138"/>
      <c r="AC17" s="138"/>
      <c r="AD17" s="138"/>
      <c r="AE17" s="138"/>
      <c r="AF17" s="141"/>
      <c r="AG17" s="30"/>
      <c r="AH17" s="54"/>
    </row>
    <row r="18" spans="2:55" ht="21" customHeight="1" x14ac:dyDescent="0.45">
      <c r="B18" s="113" t="s">
        <v>35</v>
      </c>
      <c r="C18" s="114"/>
      <c r="D18" s="114"/>
      <c r="E18" s="114"/>
      <c r="F18" s="114"/>
      <c r="G18" s="114"/>
      <c r="H18" s="114"/>
      <c r="I18" s="115"/>
      <c r="J18" s="116">
        <f>IF(請求者控!J18="","",請求者控!J18)</f>
        <v>0</v>
      </c>
      <c r="K18" s="116"/>
      <c r="L18" s="116"/>
      <c r="M18" s="116"/>
      <c r="N18" s="116"/>
      <c r="O18" s="116"/>
      <c r="P18" s="116"/>
      <c r="Q18" s="116"/>
      <c r="R18" s="116" t="str">
        <f>IF(請求者控!R18="","",請求者控!R18)</f>
        <v/>
      </c>
      <c r="S18" s="116"/>
      <c r="T18" s="116"/>
      <c r="U18" s="116"/>
      <c r="V18" s="116"/>
      <c r="W18" s="116"/>
      <c r="X18" s="116"/>
      <c r="Y18" s="116"/>
      <c r="Z18" s="246" t="str">
        <f>IF(請求者控!Z18="","",請求者控!Z18)</f>
        <v/>
      </c>
      <c r="AA18" s="246"/>
      <c r="AB18" s="246"/>
      <c r="AC18" s="246"/>
      <c r="AD18" s="246"/>
      <c r="AE18" s="246"/>
      <c r="AF18" s="247"/>
      <c r="AG18" s="41"/>
      <c r="AH18" s="41"/>
      <c r="AK18" s="10"/>
      <c r="AT18" s="10"/>
      <c r="BC18" s="10"/>
    </row>
    <row r="19" spans="2:55" ht="21" customHeight="1" thickBot="1" x14ac:dyDescent="0.5">
      <c r="B19" s="121" t="s">
        <v>34</v>
      </c>
      <c r="C19" s="122"/>
      <c r="D19" s="122"/>
      <c r="E19" s="122"/>
      <c r="F19" s="122"/>
      <c r="G19" s="122"/>
      <c r="H19" s="122"/>
      <c r="I19" s="123"/>
      <c r="J19" s="116">
        <f>IF(請求者控!J19="","",請求者控!J19)</f>
        <v>0</v>
      </c>
      <c r="K19" s="116"/>
      <c r="L19" s="116"/>
      <c r="M19" s="116"/>
      <c r="N19" s="116"/>
      <c r="O19" s="116"/>
      <c r="P19" s="116"/>
      <c r="Q19" s="116"/>
      <c r="R19" s="116" t="str">
        <f>IF(請求者控!R19="","",請求者控!R19)</f>
        <v/>
      </c>
      <c r="S19" s="116"/>
      <c r="T19" s="116"/>
      <c r="U19" s="116"/>
      <c r="V19" s="116"/>
      <c r="W19" s="116"/>
      <c r="X19" s="116"/>
      <c r="Y19" s="116"/>
      <c r="Z19" s="246" t="str">
        <f>IF(請求者控!Z19="","",請求者控!Z19)</f>
        <v/>
      </c>
      <c r="AA19" s="246"/>
      <c r="AB19" s="246"/>
      <c r="AC19" s="246"/>
      <c r="AD19" s="246"/>
      <c r="AE19" s="246"/>
      <c r="AF19" s="247"/>
      <c r="AG19" s="41"/>
      <c r="AH19" s="41"/>
    </row>
    <row r="20" spans="2:55" ht="21" customHeight="1" x14ac:dyDescent="0.45">
      <c r="B20" s="121" t="s">
        <v>20</v>
      </c>
      <c r="C20" s="122"/>
      <c r="D20" s="122"/>
      <c r="E20" s="122"/>
      <c r="F20" s="122"/>
      <c r="G20" s="122"/>
      <c r="H20" s="122"/>
      <c r="I20" s="123"/>
      <c r="J20" s="116">
        <f>IF(請求者控!J20="","",請求者控!J20)</f>
        <v>0</v>
      </c>
      <c r="K20" s="116"/>
      <c r="L20" s="116"/>
      <c r="M20" s="116"/>
      <c r="N20" s="116"/>
      <c r="O20" s="116"/>
      <c r="P20" s="116"/>
      <c r="Q20" s="116"/>
      <c r="R20" s="116" t="str">
        <f>IF(請求者控!R20="","",請求者控!R20)</f>
        <v/>
      </c>
      <c r="S20" s="116"/>
      <c r="T20" s="116"/>
      <c r="U20" s="116"/>
      <c r="V20" s="116"/>
      <c r="W20" s="116"/>
      <c r="X20" s="116"/>
      <c r="Y20" s="116"/>
      <c r="Z20" s="246">
        <f>IF(請求者控!Z20="","",請求者控!Z20)</f>
        <v>0</v>
      </c>
      <c r="AA20" s="246"/>
      <c r="AB20" s="246"/>
      <c r="AC20" s="246"/>
      <c r="AD20" s="246"/>
      <c r="AE20" s="246"/>
      <c r="AF20" s="247"/>
      <c r="AG20" s="41"/>
      <c r="AH20" s="41"/>
      <c r="AI20" s="250" t="s">
        <v>12</v>
      </c>
      <c r="AJ20" s="251"/>
      <c r="AK20" s="251"/>
      <c r="AL20" s="251"/>
      <c r="AM20" s="251"/>
      <c r="AN20" s="251"/>
      <c r="AO20" s="251"/>
      <c r="AP20" s="271" t="s">
        <v>13</v>
      </c>
      <c r="AQ20" s="251"/>
      <c r="AR20" s="251"/>
      <c r="AS20" s="251"/>
      <c r="AT20" s="251"/>
      <c r="AU20" s="272"/>
      <c r="AV20" s="251" t="s">
        <v>14</v>
      </c>
      <c r="AW20" s="251"/>
      <c r="AX20" s="251"/>
      <c r="AY20" s="251"/>
      <c r="AZ20" s="251"/>
      <c r="BA20" s="251"/>
      <c r="BB20" s="273"/>
    </row>
    <row r="21" spans="2:55" ht="21" customHeight="1" thickBot="1" x14ac:dyDescent="0.5">
      <c r="B21" s="99" t="s">
        <v>51</v>
      </c>
      <c r="C21" s="100"/>
      <c r="D21" s="100"/>
      <c r="E21" s="100"/>
      <c r="F21" s="100"/>
      <c r="G21" s="100"/>
      <c r="H21" s="100"/>
      <c r="I21" s="101"/>
      <c r="J21" s="102">
        <f>IF(請求者控!J21="","",請求者控!J21)</f>
        <v>0</v>
      </c>
      <c r="K21" s="102"/>
      <c r="L21" s="102"/>
      <c r="M21" s="102"/>
      <c r="N21" s="102"/>
      <c r="O21" s="102"/>
      <c r="P21" s="102"/>
      <c r="Q21" s="102"/>
      <c r="R21" s="102" t="str">
        <f>IF(請求者控!R21="","",請求者控!R21)</f>
        <v/>
      </c>
      <c r="S21" s="102"/>
      <c r="T21" s="102"/>
      <c r="U21" s="102"/>
      <c r="V21" s="102"/>
      <c r="W21" s="102"/>
      <c r="X21" s="102"/>
      <c r="Y21" s="102"/>
      <c r="Z21" s="248">
        <f>IF(請求者控!Z21="","",請求者控!Z21)</f>
        <v>0</v>
      </c>
      <c r="AA21" s="248"/>
      <c r="AB21" s="248"/>
      <c r="AC21" s="248"/>
      <c r="AD21" s="248"/>
      <c r="AE21" s="248"/>
      <c r="AF21" s="249"/>
      <c r="AG21" s="41"/>
      <c r="AH21" s="41"/>
      <c r="AI21" s="42"/>
      <c r="AP21" s="74"/>
      <c r="AU21" s="75"/>
      <c r="BB21" s="64"/>
    </row>
    <row r="22" spans="2:55" ht="21.9" customHeight="1" thickBot="1" x14ac:dyDescent="0.5">
      <c r="B22" s="65"/>
      <c r="C22" s="66"/>
      <c r="D22" s="66"/>
      <c r="E22" s="66"/>
      <c r="F22" s="66"/>
      <c r="G22" s="66"/>
      <c r="H22" s="67" t="s">
        <v>19</v>
      </c>
      <c r="I22" s="66"/>
      <c r="J22" s="106">
        <f>請求者控!J22</f>
        <v>0</v>
      </c>
      <c r="K22" s="106"/>
      <c r="L22" s="106"/>
      <c r="M22" s="106"/>
      <c r="N22" s="106"/>
      <c r="O22" s="106"/>
      <c r="P22" s="106"/>
      <c r="Q22" s="106"/>
      <c r="R22" s="106">
        <f>請求者控!R22</f>
        <v>0</v>
      </c>
      <c r="S22" s="106"/>
      <c r="T22" s="106"/>
      <c r="U22" s="106"/>
      <c r="V22" s="106"/>
      <c r="W22" s="106"/>
      <c r="X22" s="106"/>
      <c r="Y22" s="106"/>
      <c r="Z22" s="107">
        <f>請求者控!Z22</f>
        <v>0</v>
      </c>
      <c r="AA22" s="107"/>
      <c r="AB22" s="107"/>
      <c r="AC22" s="107"/>
      <c r="AD22" s="107"/>
      <c r="AE22" s="107"/>
      <c r="AF22" s="108"/>
      <c r="AG22" s="41"/>
      <c r="AH22" s="41"/>
      <c r="AI22" s="58"/>
      <c r="AJ22" s="59"/>
      <c r="AK22" s="59"/>
      <c r="AL22" s="59"/>
      <c r="AM22" s="59"/>
      <c r="AN22" s="59"/>
      <c r="AO22" s="59"/>
      <c r="AP22" s="61"/>
      <c r="AQ22" s="59"/>
      <c r="AR22" s="59"/>
      <c r="AS22" s="59"/>
      <c r="AT22" s="59"/>
      <c r="AU22" s="62"/>
      <c r="AV22" s="59"/>
      <c r="AW22" s="59"/>
      <c r="AX22" s="59"/>
      <c r="AY22" s="59"/>
      <c r="AZ22" s="59"/>
      <c r="BA22" s="59"/>
      <c r="BB22" s="63"/>
    </row>
    <row r="23" spans="2:55" ht="16.2" customHeight="1" thickBot="1" x14ac:dyDescent="0.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AA23" s="10"/>
      <c r="AI23" s="255" t="s">
        <v>26</v>
      </c>
      <c r="AJ23" s="256"/>
      <c r="AK23" s="256"/>
      <c r="AL23" s="259"/>
      <c r="AM23" s="260"/>
      <c r="AN23" s="260"/>
      <c r="AO23" s="260"/>
      <c r="AP23" s="260"/>
      <c r="AQ23" s="260"/>
      <c r="AR23" s="260"/>
      <c r="AS23" s="260"/>
      <c r="AT23" s="260"/>
      <c r="AU23" s="260"/>
      <c r="AV23" s="261"/>
      <c r="AW23" s="262" t="s">
        <v>15</v>
      </c>
      <c r="AX23" s="263"/>
      <c r="AY23" s="266"/>
      <c r="AZ23" s="266"/>
      <c r="BA23" s="266"/>
      <c r="BB23" s="267"/>
    </row>
    <row r="24" spans="2:55" ht="26.1" customHeight="1" thickTop="1" thickBot="1" x14ac:dyDescent="0.5">
      <c r="B24" s="76"/>
      <c r="C24" s="77"/>
      <c r="D24" s="77"/>
      <c r="E24" s="77"/>
      <c r="F24" s="276" t="s">
        <v>52</v>
      </c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78"/>
      <c r="W24" s="78"/>
      <c r="X24" s="78"/>
      <c r="Y24" s="79"/>
      <c r="Z24" s="277">
        <f>請求者控!Z24</f>
        <v>0</v>
      </c>
      <c r="AA24" s="277"/>
      <c r="AB24" s="277"/>
      <c r="AC24" s="277"/>
      <c r="AD24" s="277"/>
      <c r="AE24" s="277"/>
      <c r="AF24" s="278"/>
      <c r="AG24" s="72"/>
      <c r="AH24" s="72"/>
      <c r="AI24" s="257"/>
      <c r="AJ24" s="258"/>
      <c r="AK24" s="258"/>
      <c r="AL24" s="252"/>
      <c r="AM24" s="253"/>
      <c r="AN24" s="253"/>
      <c r="AO24" s="253"/>
      <c r="AP24" s="253"/>
      <c r="AQ24" s="253"/>
      <c r="AR24" s="253"/>
      <c r="AS24" s="253"/>
      <c r="AT24" s="253"/>
      <c r="AU24" s="253"/>
      <c r="AV24" s="254"/>
      <c r="AW24" s="264"/>
      <c r="AX24" s="265"/>
      <c r="AY24" s="268"/>
      <c r="AZ24" s="268"/>
      <c r="BA24" s="268"/>
      <c r="BB24" s="269"/>
    </row>
    <row r="25" spans="2:55" ht="10.199999999999999" customHeight="1" thickTop="1" x14ac:dyDescent="0.45">
      <c r="B25" s="9"/>
      <c r="C25" s="9"/>
      <c r="D25" s="9"/>
      <c r="E25" s="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AB25" s="11"/>
      <c r="AC25" s="11"/>
      <c r="AD25" s="11"/>
      <c r="AE25" s="11"/>
      <c r="AF25" s="11"/>
      <c r="AG25" s="11"/>
      <c r="AH25" s="11"/>
    </row>
  </sheetData>
  <sheetProtection password="B874" sheet="1" objects="1" scenarios="1" selectLockedCells="1"/>
  <mergeCells count="105">
    <mergeCell ref="AW23:AX24"/>
    <mergeCell ref="AY23:BB24"/>
    <mergeCell ref="AL9:AR9"/>
    <mergeCell ref="AS9:AU9"/>
    <mergeCell ref="AV9:BB9"/>
    <mergeCell ref="AS11:BB11"/>
    <mergeCell ref="R22:Y22"/>
    <mergeCell ref="Z22:AF22"/>
    <mergeCell ref="AI23:AK24"/>
    <mergeCell ref="AP20:AU20"/>
    <mergeCell ref="AV20:BB20"/>
    <mergeCell ref="V15:Z15"/>
    <mergeCell ref="AA15:AF15"/>
    <mergeCell ref="R14:U14"/>
    <mergeCell ref="V14:Z14"/>
    <mergeCell ref="AA14:AF14"/>
    <mergeCell ref="V12:Z12"/>
    <mergeCell ref="AA12:AF12"/>
    <mergeCell ref="AI12:AK12"/>
    <mergeCell ref="AL12:AP12"/>
    <mergeCell ref="AQ12:AR12"/>
    <mergeCell ref="AS12:BB12"/>
    <mergeCell ref="AA13:AF13"/>
    <mergeCell ref="AP13:AR13"/>
    <mergeCell ref="J22:Q22"/>
    <mergeCell ref="B21:I21"/>
    <mergeCell ref="J21:Q21"/>
    <mergeCell ref="R21:Y21"/>
    <mergeCell ref="Z21:AF21"/>
    <mergeCell ref="F24:U24"/>
    <mergeCell ref="Z24:AF24"/>
    <mergeCell ref="Z20:AF20"/>
    <mergeCell ref="AI20:AO20"/>
    <mergeCell ref="B20:I20"/>
    <mergeCell ref="J20:Q20"/>
    <mergeCell ref="R20:Y20"/>
    <mergeCell ref="AL24:AV24"/>
    <mergeCell ref="AL23:AV23"/>
    <mergeCell ref="B19:I19"/>
    <mergeCell ref="J19:Q19"/>
    <mergeCell ref="R19:Y19"/>
    <mergeCell ref="Z19:AF19"/>
    <mergeCell ref="B18:I18"/>
    <mergeCell ref="J18:Q18"/>
    <mergeCell ref="R18:Y18"/>
    <mergeCell ref="Z18:AF18"/>
    <mergeCell ref="B17:I17"/>
    <mergeCell ref="J17:Q17"/>
    <mergeCell ref="R17:Y17"/>
    <mergeCell ref="Z17:AF17"/>
    <mergeCell ref="D12:M12"/>
    <mergeCell ref="N12:O12"/>
    <mergeCell ref="P12:Q12"/>
    <mergeCell ref="R12:U12"/>
    <mergeCell ref="V11:Z11"/>
    <mergeCell ref="D14:M14"/>
    <mergeCell ref="N14:O14"/>
    <mergeCell ref="P14:Q14"/>
    <mergeCell ref="V13:Z13"/>
    <mergeCell ref="D13:M13"/>
    <mergeCell ref="N13:O13"/>
    <mergeCell ref="P13:Q13"/>
    <mergeCell ref="R13:U13"/>
    <mergeCell ref="AI11:AL11"/>
    <mergeCell ref="AM11:AN11"/>
    <mergeCell ref="AQ11:AR11"/>
    <mergeCell ref="AA11:AF11"/>
    <mergeCell ref="D10:M10"/>
    <mergeCell ref="N10:O10"/>
    <mergeCell ref="D11:M11"/>
    <mergeCell ref="N11:O11"/>
    <mergeCell ref="P11:Q11"/>
    <mergeCell ref="R11:U11"/>
    <mergeCell ref="AA9:AF9"/>
    <mergeCell ref="AI9:AK9"/>
    <mergeCell ref="AU10:AZ10"/>
    <mergeCell ref="P10:Q10"/>
    <mergeCell ref="R10:U10"/>
    <mergeCell ref="V10:Z10"/>
    <mergeCell ref="B9:C9"/>
    <mergeCell ref="D9:M9"/>
    <mergeCell ref="N9:O9"/>
    <mergeCell ref="P9:Q9"/>
    <mergeCell ref="R9:U9"/>
    <mergeCell ref="V9:Z9"/>
    <mergeCell ref="AA10:AF10"/>
    <mergeCell ref="AI10:AK10"/>
    <mergeCell ref="AL10:AR10"/>
    <mergeCell ref="AI3:AN3"/>
    <mergeCell ref="AB8:AF8"/>
    <mergeCell ref="AL8:AY8"/>
    <mergeCell ref="E7:Z7"/>
    <mergeCell ref="AI7:AK7"/>
    <mergeCell ref="AL7:BA7"/>
    <mergeCell ref="AL6:BA6"/>
    <mergeCell ref="O2:AQ2"/>
    <mergeCell ref="AS2:AU2"/>
    <mergeCell ref="AW2:AX2"/>
    <mergeCell ref="AZ2:BA2"/>
    <mergeCell ref="AP4:AR4"/>
    <mergeCell ref="AI5:AK5"/>
    <mergeCell ref="AL5:BA5"/>
    <mergeCell ref="AI4:AK4"/>
    <mergeCell ref="AL4:AN4"/>
    <mergeCell ref="X3:AH3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C25"/>
  <sheetViews>
    <sheetView showGridLines="0" zoomScale="80" zoomScaleNormal="80" zoomScaleSheetLayoutView="80" workbookViewId="0"/>
  </sheetViews>
  <sheetFormatPr defaultColWidth="3.5" defaultRowHeight="14.4" x14ac:dyDescent="0.45"/>
  <cols>
    <col min="1" max="1" width="2.19921875" style="8" customWidth="1"/>
    <col min="2" max="3" width="2.59765625" style="8" customWidth="1"/>
    <col min="4" max="21" width="2.19921875" style="8" customWidth="1"/>
    <col min="22" max="23" width="2.5" style="8" customWidth="1"/>
    <col min="24" max="41" width="2.19921875" style="8" customWidth="1"/>
    <col min="42" max="43" width="2.5" style="8" customWidth="1"/>
    <col min="44" max="54" width="2.59765625" style="8" customWidth="1"/>
    <col min="55" max="55" width="2.19921875" style="8" customWidth="1"/>
    <col min="56" max="16384" width="3.5" style="8"/>
  </cols>
  <sheetData>
    <row r="1" spans="1:54" s="14" customFormat="1" ht="9.6" x14ac:dyDescent="0.45">
      <c r="A1" s="15" t="s">
        <v>49</v>
      </c>
    </row>
    <row r="2" spans="1:54" ht="22.2" customHeight="1" thickBot="1" x14ac:dyDescent="0.5">
      <c r="O2" s="193" t="s">
        <v>2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6"/>
      <c r="AS2" s="206" t="str">
        <f>IF(請求者控!AS2="","",請求者控!AS2)</f>
        <v/>
      </c>
      <c r="AT2" s="206"/>
      <c r="AU2" s="206"/>
      <c r="AV2" s="24" t="s">
        <v>8</v>
      </c>
      <c r="AW2" s="206" t="str">
        <f>IF(請求者控!AW2="","",請求者控!AW2)</f>
        <v/>
      </c>
      <c r="AX2" s="206"/>
      <c r="AY2" s="24" t="s">
        <v>9</v>
      </c>
      <c r="AZ2" s="206" t="str">
        <f>IF(請求者控!AZ2="","",請求者控!AZ2)</f>
        <v/>
      </c>
      <c r="BA2" s="206"/>
      <c r="BB2" s="24" t="s">
        <v>10</v>
      </c>
    </row>
    <row r="3" spans="1:54" ht="22.2" customHeight="1" thickBot="1" x14ac:dyDescent="0.5">
      <c r="W3" s="17"/>
      <c r="X3" s="191" t="s">
        <v>16</v>
      </c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2" t="s">
        <v>22</v>
      </c>
      <c r="AJ3" s="192"/>
      <c r="AK3" s="192"/>
      <c r="AL3" s="192"/>
      <c r="AM3" s="192"/>
      <c r="AN3" s="192"/>
      <c r="AO3" s="18" t="s">
        <v>21</v>
      </c>
      <c r="AP3" s="19" t="str">
        <f>IF(請求者控!AP3="","",請求者控!AP3)</f>
        <v/>
      </c>
      <c r="AQ3" s="19" t="str">
        <f>IF(請求者控!AQ3="","",請求者控!AQ3)</f>
        <v/>
      </c>
      <c r="AR3" s="19" t="str">
        <f>IF(請求者控!AR3="","",請求者控!AR3)</f>
        <v/>
      </c>
      <c r="AS3" s="19" t="str">
        <f>IF(請求者控!AS3="","",請求者控!AS3)</f>
        <v/>
      </c>
      <c r="AT3" s="19" t="str">
        <f>IF(請求者控!AT3="","",請求者控!AT3)</f>
        <v/>
      </c>
      <c r="AU3" s="19" t="str">
        <f>IF(請求者控!AU3="","",請求者控!AU3)</f>
        <v/>
      </c>
      <c r="AV3" s="19" t="str">
        <f>IF(請求者控!AV3="","",請求者控!AV3)</f>
        <v/>
      </c>
      <c r="AW3" s="19" t="str">
        <f>IF(請求者控!AW3="","",請求者控!AW3)</f>
        <v/>
      </c>
      <c r="AX3" s="19" t="str">
        <f>IF(請求者控!AX3="","",請求者控!AX3)</f>
        <v/>
      </c>
      <c r="AY3" s="19" t="str">
        <f>IF(請求者控!AY3="","",請求者控!AY3)</f>
        <v/>
      </c>
      <c r="AZ3" s="19" t="str">
        <f>IF(請求者控!AZ3="","",請求者控!AZ3)</f>
        <v/>
      </c>
      <c r="BA3" s="19" t="str">
        <f>IF(請求者控!BA3="","",請求者控!BA3)</f>
        <v/>
      </c>
      <c r="BB3" s="20" t="str">
        <f>IF(請求者控!BB3="","",請求者控!BB3)</f>
        <v/>
      </c>
    </row>
    <row r="4" spans="1:54" ht="19.95" customHeight="1" x14ac:dyDescent="0.45">
      <c r="A4" s="21"/>
      <c r="B4" s="22" t="s">
        <v>53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197" t="s">
        <v>4</v>
      </c>
      <c r="AJ4" s="197"/>
      <c r="AK4" s="197"/>
      <c r="AL4" s="206" t="str">
        <f>IF(請求者控!AL4=0,"",請求者控!AL4)</f>
        <v/>
      </c>
      <c r="AM4" s="206"/>
      <c r="AN4" s="206"/>
      <c r="AO4" s="24" t="s">
        <v>11</v>
      </c>
      <c r="AP4" s="206" t="str">
        <f>IF(請求者控!AP4=0,"",請求者控!AP4)</f>
        <v/>
      </c>
      <c r="AQ4" s="206"/>
      <c r="AR4" s="206"/>
    </row>
    <row r="5" spans="1:54" ht="19.95" customHeight="1" x14ac:dyDescent="0.45"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189" t="s">
        <v>27</v>
      </c>
      <c r="AJ5" s="189"/>
      <c r="AK5" s="189"/>
      <c r="AL5" s="205" t="str">
        <f>IF(請求者控!AL5=0,"",請求者控!AL5)</f>
        <v/>
      </c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</row>
    <row r="6" spans="1:54" ht="16.2" customHeight="1" x14ac:dyDescent="0.45">
      <c r="C6" s="25" t="s">
        <v>50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AI6" s="27"/>
      <c r="AJ6" s="27"/>
      <c r="AK6" s="24"/>
      <c r="AL6" s="202" t="str">
        <f>IF(請求者控!AL6=0,"",請求者控!AL6)</f>
        <v/>
      </c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</row>
    <row r="7" spans="1:54" ht="19.95" customHeight="1" x14ac:dyDescent="0.2">
      <c r="B7" s="28" t="s">
        <v>3</v>
      </c>
      <c r="C7" s="29"/>
      <c r="D7" s="29"/>
      <c r="E7" s="203" t="str">
        <f>IF(請求者控!E7="","",請求者控!E7)</f>
        <v/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I7" s="189" t="s">
        <v>5</v>
      </c>
      <c r="AJ7" s="189"/>
      <c r="AK7" s="189"/>
      <c r="AL7" s="204" t="str">
        <f>IF(請求者控!AL7=0,"",請求者控!AL7)</f>
        <v/>
      </c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</row>
    <row r="8" spans="1:54" ht="19.95" customHeight="1" thickBot="1" x14ac:dyDescent="0.2">
      <c r="B8" s="13"/>
      <c r="C8" s="13"/>
      <c r="D8" s="13"/>
      <c r="AB8" s="174" t="s">
        <v>6</v>
      </c>
      <c r="AC8" s="174"/>
      <c r="AD8" s="174"/>
      <c r="AE8" s="174"/>
      <c r="AF8" s="174"/>
      <c r="AI8" s="24"/>
      <c r="AJ8" s="27"/>
      <c r="AK8" s="27"/>
      <c r="AL8" s="202" t="str">
        <f>IF(請求者控!AL8=0,"",請求者控!AL8)</f>
        <v/>
      </c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BA8" s="24" t="s">
        <v>7</v>
      </c>
    </row>
    <row r="9" spans="1:54" ht="16.2" customHeight="1" thickBot="1" x14ac:dyDescent="0.2">
      <c r="B9" s="137" t="s">
        <v>17</v>
      </c>
      <c r="C9" s="138"/>
      <c r="D9" s="171" t="s">
        <v>1</v>
      </c>
      <c r="E9" s="138"/>
      <c r="F9" s="138"/>
      <c r="G9" s="138"/>
      <c r="H9" s="138"/>
      <c r="I9" s="138"/>
      <c r="J9" s="138"/>
      <c r="K9" s="138"/>
      <c r="L9" s="138"/>
      <c r="M9" s="172"/>
      <c r="N9" s="171" t="s">
        <v>18</v>
      </c>
      <c r="O9" s="172"/>
      <c r="P9" s="173" t="s">
        <v>23</v>
      </c>
      <c r="Q9" s="173"/>
      <c r="R9" s="173" t="s">
        <v>32</v>
      </c>
      <c r="S9" s="173"/>
      <c r="T9" s="173"/>
      <c r="U9" s="173"/>
      <c r="V9" s="138" t="s">
        <v>33</v>
      </c>
      <c r="W9" s="138"/>
      <c r="X9" s="138"/>
      <c r="Y9" s="138"/>
      <c r="Z9" s="138"/>
      <c r="AA9" s="195" t="s">
        <v>25</v>
      </c>
      <c r="AB9" s="138"/>
      <c r="AC9" s="138"/>
      <c r="AD9" s="138"/>
      <c r="AE9" s="138"/>
      <c r="AF9" s="141"/>
      <c r="AG9" s="30"/>
      <c r="AH9" s="31"/>
      <c r="AI9" s="189" t="s">
        <v>28</v>
      </c>
      <c r="AJ9" s="189"/>
      <c r="AK9" s="189"/>
      <c r="AL9" s="279" t="str">
        <f>IF(請求者控!AL9="","",請求者控!AL9)</f>
        <v/>
      </c>
      <c r="AM9" s="279"/>
      <c r="AN9" s="279"/>
      <c r="AO9" s="279"/>
      <c r="AP9" s="279"/>
      <c r="AQ9" s="279"/>
      <c r="AR9" s="279"/>
      <c r="AS9" s="189" t="s">
        <v>29</v>
      </c>
      <c r="AT9" s="189"/>
      <c r="AU9" s="189"/>
      <c r="AV9" s="202" t="str">
        <f>IF(請求者控!AV9="","",請求者控!AV9)</f>
        <v/>
      </c>
      <c r="AW9" s="202"/>
      <c r="AX9" s="202"/>
      <c r="AY9" s="202"/>
      <c r="AZ9" s="202"/>
      <c r="BA9" s="202"/>
      <c r="BB9" s="202"/>
    </row>
    <row r="10" spans="1:54" ht="23.1" customHeight="1" thickBot="1" x14ac:dyDescent="0.25">
      <c r="B10" s="32" t="str">
        <f>IF(請求者控!B10=0,"",請求者控!B10)</f>
        <v/>
      </c>
      <c r="C10" s="33" t="str">
        <f>IF(請求者控!C10=0,"",請求者控!C10)</f>
        <v/>
      </c>
      <c r="D10" s="212" t="str">
        <f>IF(請求者控!D10="","",請求者控!D10)</f>
        <v/>
      </c>
      <c r="E10" s="213"/>
      <c r="F10" s="213"/>
      <c r="G10" s="213"/>
      <c r="H10" s="213"/>
      <c r="I10" s="213"/>
      <c r="J10" s="213"/>
      <c r="K10" s="213"/>
      <c r="L10" s="213"/>
      <c r="M10" s="214"/>
      <c r="N10" s="215" t="str">
        <f>IF(請求者控!N10=0,"",請求者控!N10)</f>
        <v/>
      </c>
      <c r="O10" s="215"/>
      <c r="P10" s="216" t="str">
        <f>IF(請求者控!P10=0,"",請求者控!P10)</f>
        <v/>
      </c>
      <c r="Q10" s="216"/>
      <c r="R10" s="217" t="str">
        <f>IF(請求者控!R10=0,"",請求者控!R10)</f>
        <v/>
      </c>
      <c r="S10" s="217"/>
      <c r="T10" s="217" t="e">
        <f>IF(#REF!=0,"",#REF!)</f>
        <v>#REF!</v>
      </c>
      <c r="U10" s="217"/>
      <c r="V10" s="218" t="str">
        <f>IF(請求者控!V10="","",請求者控!V10)</f>
        <v/>
      </c>
      <c r="W10" s="218"/>
      <c r="X10" s="218"/>
      <c r="Y10" s="218"/>
      <c r="Z10" s="218"/>
      <c r="AA10" s="207" t="str">
        <f>IF(請求者控!AA10="","",請求者控!AA10)</f>
        <v/>
      </c>
      <c r="AB10" s="208"/>
      <c r="AC10" s="208"/>
      <c r="AD10" s="208"/>
      <c r="AE10" s="208"/>
      <c r="AF10" s="209"/>
      <c r="AG10" s="87"/>
      <c r="AI10" s="186" t="s">
        <v>42</v>
      </c>
      <c r="AJ10" s="186"/>
      <c r="AK10" s="186"/>
      <c r="AL10" s="210" t="str">
        <f>IF(請求者控!AL10="","",請求者控!AL10)</f>
        <v/>
      </c>
      <c r="AM10" s="211"/>
      <c r="AN10" s="211"/>
      <c r="AO10" s="210"/>
      <c r="AP10" s="210"/>
      <c r="AQ10" s="210"/>
      <c r="AR10" s="210"/>
      <c r="AS10" s="34" t="s">
        <v>47</v>
      </c>
      <c r="AT10" s="29"/>
      <c r="AU10" s="210" t="str">
        <f>IF(請求者控!AU10="","",請求者控!AU10)</f>
        <v/>
      </c>
      <c r="AV10" s="210"/>
      <c r="AW10" s="210"/>
      <c r="AX10" s="210"/>
      <c r="AY10" s="210"/>
      <c r="AZ10" s="210"/>
      <c r="BA10" s="34" t="s">
        <v>48</v>
      </c>
      <c r="BB10" s="29"/>
    </row>
    <row r="11" spans="1:54" ht="23.1" customHeight="1" thickBot="1" x14ac:dyDescent="0.2">
      <c r="B11" s="35" t="str">
        <f>IF(請求者控!B11=0,"",請求者控!B11)</f>
        <v/>
      </c>
      <c r="C11" s="36" t="str">
        <f>IF(請求者控!C11=0,"",請求者控!C11)</f>
        <v/>
      </c>
      <c r="D11" s="228" t="str">
        <f>IF(請求者控!D11="","",請求者控!D11)</f>
        <v/>
      </c>
      <c r="E11" s="229"/>
      <c r="F11" s="229"/>
      <c r="G11" s="229"/>
      <c r="H11" s="229"/>
      <c r="I11" s="229"/>
      <c r="J11" s="229"/>
      <c r="K11" s="229"/>
      <c r="L11" s="229"/>
      <c r="M11" s="230"/>
      <c r="N11" s="231" t="str">
        <f>IF(請求者控!N11=0,"",請求者控!N11)</f>
        <v/>
      </c>
      <c r="O11" s="231"/>
      <c r="P11" s="219" t="str">
        <f>IF(請求者控!P11=0,"",請求者控!P11)</f>
        <v/>
      </c>
      <c r="Q11" s="219"/>
      <c r="R11" s="220" t="str">
        <f>IF(請求者控!R11=0,"",請求者控!R11)</f>
        <v/>
      </c>
      <c r="S11" s="220"/>
      <c r="T11" s="220" t="e">
        <f>IF(#REF!=0,"",#REF!)</f>
        <v>#REF!</v>
      </c>
      <c r="U11" s="220"/>
      <c r="V11" s="221" t="str">
        <f>IF(請求者控!V11="","",請求者控!V11)</f>
        <v/>
      </c>
      <c r="W11" s="221"/>
      <c r="X11" s="221"/>
      <c r="Y11" s="221"/>
      <c r="Z11" s="221"/>
      <c r="AA11" s="222" t="str">
        <f>IF(請求者控!AA11="","",請求者控!AA11)</f>
        <v/>
      </c>
      <c r="AB11" s="223"/>
      <c r="AC11" s="223"/>
      <c r="AD11" s="223"/>
      <c r="AE11" s="223"/>
      <c r="AF11" s="224"/>
      <c r="AG11" s="87"/>
      <c r="AI11" s="135" t="s">
        <v>43</v>
      </c>
      <c r="AJ11" s="136"/>
      <c r="AK11" s="136"/>
      <c r="AL11" s="136"/>
      <c r="AM11" s="232" t="str">
        <f>IF(請求者控!AM11=0,"",請求者控!AM11)</f>
        <v/>
      </c>
      <c r="AN11" s="233"/>
      <c r="AO11" s="15"/>
      <c r="AP11" s="15"/>
      <c r="AQ11" s="170" t="s">
        <v>46</v>
      </c>
      <c r="AR11" s="170"/>
      <c r="AS11" s="275" t="str">
        <f>IF(請求者控!AS11="","",請求者控!AS11)</f>
        <v/>
      </c>
      <c r="AT11" s="275"/>
      <c r="AU11" s="275"/>
      <c r="AV11" s="275"/>
      <c r="AW11" s="275"/>
      <c r="AX11" s="275"/>
      <c r="AY11" s="275"/>
      <c r="AZ11" s="275"/>
      <c r="BA11" s="275"/>
      <c r="BB11" s="275"/>
    </row>
    <row r="12" spans="1:54" ht="23.1" customHeight="1" thickBot="1" x14ac:dyDescent="0.5">
      <c r="B12" s="35" t="str">
        <f>IF(請求者控!B12=0,"",請求者控!B12)</f>
        <v/>
      </c>
      <c r="C12" s="36" t="str">
        <f>IF(請求者控!C12=0,"",請求者控!C12)</f>
        <v/>
      </c>
      <c r="D12" s="228" t="str">
        <f>IF(請求者控!D12="","",請求者控!D12)</f>
        <v/>
      </c>
      <c r="E12" s="229"/>
      <c r="F12" s="229"/>
      <c r="G12" s="229"/>
      <c r="H12" s="229"/>
      <c r="I12" s="229"/>
      <c r="J12" s="229"/>
      <c r="K12" s="229"/>
      <c r="L12" s="229"/>
      <c r="M12" s="230"/>
      <c r="N12" s="231" t="str">
        <f>IF(請求者控!N12=0,"",請求者控!N12)</f>
        <v/>
      </c>
      <c r="O12" s="231"/>
      <c r="P12" s="219" t="str">
        <f>IF(請求者控!P12=0,"",請求者控!P12)</f>
        <v/>
      </c>
      <c r="Q12" s="219"/>
      <c r="R12" s="220" t="str">
        <f>IF(請求者控!R12=0,"",請求者控!R12)</f>
        <v/>
      </c>
      <c r="S12" s="220"/>
      <c r="T12" s="220" t="e">
        <f>IF(#REF!=0,"",#REF!)</f>
        <v>#REF!</v>
      </c>
      <c r="U12" s="220"/>
      <c r="V12" s="221" t="str">
        <f>IF(請求者控!V12="","",請求者控!V12)</f>
        <v/>
      </c>
      <c r="W12" s="221"/>
      <c r="X12" s="221"/>
      <c r="Y12" s="221"/>
      <c r="Z12" s="221"/>
      <c r="AA12" s="222" t="str">
        <f>IF(請求者控!AA12="","",請求者控!AA12)</f>
        <v/>
      </c>
      <c r="AB12" s="223"/>
      <c r="AC12" s="223"/>
      <c r="AD12" s="223"/>
      <c r="AE12" s="223"/>
      <c r="AF12" s="224"/>
      <c r="AG12" s="87"/>
      <c r="AI12" s="154" t="s">
        <v>44</v>
      </c>
      <c r="AJ12" s="154"/>
      <c r="AK12" s="155"/>
      <c r="AL12" s="225" t="str">
        <f>IF(請求者控!AL12="","",請求者控!AL12)</f>
        <v/>
      </c>
      <c r="AM12" s="226"/>
      <c r="AN12" s="226"/>
      <c r="AO12" s="226"/>
      <c r="AP12" s="227"/>
      <c r="AQ12" s="159" t="s">
        <v>45</v>
      </c>
      <c r="AR12" s="154"/>
      <c r="AS12" s="274" t="str">
        <f>IF(請求者控!AS12="","",請求者控!AS12)</f>
        <v/>
      </c>
      <c r="AT12" s="274"/>
      <c r="AU12" s="274"/>
      <c r="AV12" s="274"/>
      <c r="AW12" s="274"/>
      <c r="AX12" s="274"/>
      <c r="AY12" s="274"/>
      <c r="AZ12" s="274"/>
      <c r="BA12" s="274"/>
      <c r="BB12" s="274"/>
    </row>
    <row r="13" spans="1:54" ht="23.1" customHeight="1" thickBot="1" x14ac:dyDescent="0.5">
      <c r="B13" s="35" t="str">
        <f>IF(請求者控!B13=0,"",請求者控!B13)</f>
        <v/>
      </c>
      <c r="C13" s="36" t="str">
        <f>IF(請求者控!C13=0,"",請求者控!C13)</f>
        <v/>
      </c>
      <c r="D13" s="228" t="str">
        <f>IF(請求者控!D13="","",請求者控!D13)</f>
        <v/>
      </c>
      <c r="E13" s="229"/>
      <c r="F13" s="229"/>
      <c r="G13" s="229"/>
      <c r="H13" s="229"/>
      <c r="I13" s="229"/>
      <c r="J13" s="229"/>
      <c r="K13" s="229"/>
      <c r="L13" s="229"/>
      <c r="M13" s="230"/>
      <c r="N13" s="231" t="str">
        <f>IF(請求者控!N13=0,"",請求者控!N13)</f>
        <v/>
      </c>
      <c r="O13" s="231"/>
      <c r="P13" s="219" t="str">
        <f>IF(請求者控!P13=0,"",請求者控!P13)</f>
        <v/>
      </c>
      <c r="Q13" s="219"/>
      <c r="R13" s="220" t="str">
        <f>IF(請求者控!R13=0,"",請求者控!R13)</f>
        <v/>
      </c>
      <c r="S13" s="220"/>
      <c r="T13" s="220" t="e">
        <f>IF(#REF!=0,"",#REF!)</f>
        <v>#REF!</v>
      </c>
      <c r="U13" s="220"/>
      <c r="V13" s="221" t="str">
        <f>IF(請求者控!V13="","",請求者控!V13)</f>
        <v/>
      </c>
      <c r="W13" s="221"/>
      <c r="X13" s="221"/>
      <c r="Y13" s="221"/>
      <c r="Z13" s="221"/>
      <c r="AA13" s="222" t="str">
        <f>IF(請求者控!AA13="","",請求者控!AA13)</f>
        <v/>
      </c>
      <c r="AB13" s="223"/>
      <c r="AC13" s="223"/>
      <c r="AD13" s="223"/>
      <c r="AE13" s="223"/>
      <c r="AF13" s="224"/>
      <c r="AG13" s="87"/>
      <c r="AI13" s="37"/>
      <c r="AJ13" s="37"/>
      <c r="AK13" s="37"/>
      <c r="AL13" s="37"/>
      <c r="AM13" s="37"/>
      <c r="AN13" s="37"/>
      <c r="AO13" s="37"/>
      <c r="AP13" s="161" t="s">
        <v>39</v>
      </c>
      <c r="AQ13" s="161"/>
      <c r="AR13" s="162"/>
      <c r="AS13" s="38" t="str">
        <f>IF(請求者控!AS13="","",請求者控!AS13)</f>
        <v/>
      </c>
      <c r="AT13" s="39" t="str">
        <f>IF(請求者控!AT13="","",請求者控!AT13)</f>
        <v/>
      </c>
      <c r="AU13" s="39" t="str">
        <f>IF(請求者控!AU13="","",請求者控!AU13)</f>
        <v/>
      </c>
      <c r="AV13" s="39" t="str">
        <f>IF(請求者控!AV13="","",請求者控!AV13)</f>
        <v/>
      </c>
      <c r="AW13" s="39" t="str">
        <f>IF(請求者控!AW13="","",請求者控!AW13)</f>
        <v/>
      </c>
      <c r="AX13" s="39" t="str">
        <f>IF(請求者控!AX13="","",請求者控!AX13)</f>
        <v/>
      </c>
      <c r="AY13" s="39" t="str">
        <f>IF(請求者控!AY13="","",請求者控!AY13)</f>
        <v/>
      </c>
      <c r="AZ13" s="39" t="str">
        <f>IF(請求者控!AZ13="","",請求者控!AZ13)</f>
        <v/>
      </c>
      <c r="BA13" s="39" t="str">
        <f>IF(請求者控!BA13="","",請求者控!BA13)</f>
        <v/>
      </c>
      <c r="BB13" s="40" t="str">
        <f>IF(請求者控!BB13="","",請求者控!BB13)</f>
        <v/>
      </c>
    </row>
    <row r="14" spans="1:54" ht="23.1" customHeight="1" thickBot="1" x14ac:dyDescent="0.5">
      <c r="B14" s="90" t="str">
        <f>IF(請求者控!B14=0,"",請求者控!B14)</f>
        <v/>
      </c>
      <c r="C14" s="91" t="str">
        <f>IF(請求者控!C14=0,"",請求者控!C14)</f>
        <v/>
      </c>
      <c r="D14" s="234" t="str">
        <f>IF(請求者控!D14="","",請求者控!D14)</f>
        <v/>
      </c>
      <c r="E14" s="235"/>
      <c r="F14" s="235"/>
      <c r="G14" s="235"/>
      <c r="H14" s="235"/>
      <c r="I14" s="235"/>
      <c r="J14" s="235"/>
      <c r="K14" s="235"/>
      <c r="L14" s="235"/>
      <c r="M14" s="236"/>
      <c r="N14" s="237" t="str">
        <f>IF(請求者控!N14=0,"",請求者控!N14)</f>
        <v/>
      </c>
      <c r="O14" s="237"/>
      <c r="P14" s="238" t="str">
        <f>IF(請求者控!P14=0,"",請求者控!P14)</f>
        <v/>
      </c>
      <c r="Q14" s="238"/>
      <c r="R14" s="239" t="str">
        <f>IF(請求者控!R14=0,"",請求者控!R14)</f>
        <v/>
      </c>
      <c r="S14" s="239"/>
      <c r="T14" s="239" t="e">
        <f>IF(#REF!=0,"",#REF!)</f>
        <v>#REF!</v>
      </c>
      <c r="U14" s="239"/>
      <c r="V14" s="240" t="str">
        <f>IF(請求者控!V14="","",請求者控!V14)</f>
        <v/>
      </c>
      <c r="W14" s="240"/>
      <c r="X14" s="240"/>
      <c r="Y14" s="240"/>
      <c r="Z14" s="240"/>
      <c r="AA14" s="241" t="str">
        <f>IF(請求者控!AA14="","",請求者控!AA14)</f>
        <v/>
      </c>
      <c r="AB14" s="242"/>
      <c r="AC14" s="242"/>
      <c r="AD14" s="242"/>
      <c r="AE14" s="242"/>
      <c r="AF14" s="243"/>
      <c r="AG14" s="87"/>
      <c r="AH14" s="41"/>
      <c r="AI14" s="137" t="s">
        <v>37</v>
      </c>
      <c r="AJ14" s="138"/>
      <c r="AK14" s="138"/>
      <c r="AL14" s="138"/>
      <c r="AM14" s="138"/>
      <c r="AN14" s="138"/>
      <c r="AO14" s="138"/>
      <c r="AP14" s="138"/>
      <c r="AQ14" s="270" t="s">
        <v>36</v>
      </c>
      <c r="AR14" s="138"/>
      <c r="AS14" s="138"/>
      <c r="AT14" s="138"/>
      <c r="AU14" s="138"/>
      <c r="AV14" s="139"/>
      <c r="AW14" s="138" t="s">
        <v>0</v>
      </c>
      <c r="AX14" s="138"/>
      <c r="AY14" s="138"/>
      <c r="AZ14" s="138"/>
      <c r="BA14" s="138"/>
      <c r="BB14" s="141"/>
    </row>
    <row r="15" spans="1:54" ht="21" customHeight="1" thickBot="1" x14ac:dyDescent="0.5">
      <c r="B15" s="12"/>
      <c r="C15" s="12"/>
      <c r="N15" s="9"/>
      <c r="O15" s="9"/>
      <c r="P15" s="41"/>
      <c r="Q15" s="41"/>
      <c r="R15" s="41"/>
      <c r="S15" s="41"/>
      <c r="T15" s="41"/>
      <c r="U15" s="41"/>
      <c r="V15" s="142" t="s">
        <v>24</v>
      </c>
      <c r="W15" s="142"/>
      <c r="X15" s="142"/>
      <c r="Y15" s="142"/>
      <c r="Z15" s="143"/>
      <c r="AA15" s="94">
        <f>請求者控!AA15</f>
        <v>0</v>
      </c>
      <c r="AB15" s="95"/>
      <c r="AC15" s="95"/>
      <c r="AD15" s="95"/>
      <c r="AE15" s="95"/>
      <c r="AF15" s="96"/>
      <c r="AG15" s="87"/>
      <c r="AH15" s="87"/>
      <c r="AI15" s="42"/>
      <c r="AQ15" s="43"/>
      <c r="AR15" s="44"/>
      <c r="AS15" s="44"/>
      <c r="AT15" s="44"/>
      <c r="AU15" s="44"/>
      <c r="AV15" s="45"/>
      <c r="AW15" s="10"/>
      <c r="AX15" s="44"/>
      <c r="AY15" s="44"/>
      <c r="AZ15" s="44"/>
      <c r="BA15" s="44"/>
      <c r="BB15" s="46"/>
    </row>
    <row r="16" spans="1:54" ht="21" customHeight="1" thickBot="1" x14ac:dyDescent="0.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Z16" s="10"/>
      <c r="AI16" s="47"/>
      <c r="AJ16" s="48"/>
      <c r="AK16" s="48"/>
      <c r="AL16" s="48"/>
      <c r="AM16" s="48"/>
      <c r="AN16" s="48"/>
      <c r="AO16" s="48"/>
      <c r="AP16" s="48"/>
      <c r="AQ16" s="49"/>
      <c r="AR16" s="50"/>
      <c r="AS16" s="50"/>
      <c r="AT16" s="50"/>
      <c r="AU16" s="50"/>
      <c r="AV16" s="51"/>
      <c r="AW16" s="52"/>
      <c r="AX16" s="50"/>
      <c r="AY16" s="50"/>
      <c r="AZ16" s="50"/>
      <c r="BA16" s="50"/>
      <c r="BB16" s="53"/>
    </row>
    <row r="17" spans="2:55" ht="21" customHeight="1" thickBot="1" x14ac:dyDescent="0.5">
      <c r="B17" s="137" t="s">
        <v>31</v>
      </c>
      <c r="C17" s="138"/>
      <c r="D17" s="138"/>
      <c r="E17" s="138"/>
      <c r="F17" s="138"/>
      <c r="G17" s="138"/>
      <c r="H17" s="138"/>
      <c r="I17" s="139"/>
      <c r="J17" s="140" t="s">
        <v>40</v>
      </c>
      <c r="K17" s="140"/>
      <c r="L17" s="140"/>
      <c r="M17" s="140"/>
      <c r="N17" s="140"/>
      <c r="O17" s="140"/>
      <c r="P17" s="140"/>
      <c r="Q17" s="140"/>
      <c r="R17" s="140" t="s">
        <v>41</v>
      </c>
      <c r="S17" s="140"/>
      <c r="T17" s="140"/>
      <c r="U17" s="140"/>
      <c r="V17" s="140"/>
      <c r="W17" s="140"/>
      <c r="X17" s="140"/>
      <c r="Y17" s="140"/>
      <c r="Z17" s="138" t="s">
        <v>38</v>
      </c>
      <c r="AA17" s="138"/>
      <c r="AB17" s="138"/>
      <c r="AC17" s="138"/>
      <c r="AD17" s="138"/>
      <c r="AE17" s="138"/>
      <c r="AF17" s="141"/>
      <c r="AG17" s="30"/>
      <c r="AH17" s="54"/>
      <c r="AI17" s="47"/>
      <c r="AJ17" s="48"/>
      <c r="AK17" s="48"/>
      <c r="AL17" s="48"/>
      <c r="AM17" s="48"/>
      <c r="AN17" s="48"/>
      <c r="AO17" s="48"/>
      <c r="AP17" s="48"/>
      <c r="AQ17" s="55"/>
      <c r="AR17" s="48"/>
      <c r="AS17" s="48"/>
      <c r="AT17" s="48"/>
      <c r="AU17" s="48"/>
      <c r="AV17" s="56"/>
      <c r="AW17" s="48"/>
      <c r="AX17" s="48"/>
      <c r="AY17" s="48"/>
      <c r="AZ17" s="48"/>
      <c r="BA17" s="48"/>
      <c r="BB17" s="57"/>
    </row>
    <row r="18" spans="2:55" ht="21" customHeight="1" x14ac:dyDescent="0.45">
      <c r="B18" s="113" t="s">
        <v>35</v>
      </c>
      <c r="C18" s="114"/>
      <c r="D18" s="114"/>
      <c r="E18" s="114"/>
      <c r="F18" s="114"/>
      <c r="G18" s="114"/>
      <c r="H18" s="114"/>
      <c r="I18" s="115"/>
      <c r="J18" s="116">
        <f>IF(請求者控!J18="","",請求者控!J18)</f>
        <v>0</v>
      </c>
      <c r="K18" s="116"/>
      <c r="L18" s="116"/>
      <c r="M18" s="116"/>
      <c r="N18" s="116"/>
      <c r="O18" s="116"/>
      <c r="P18" s="116"/>
      <c r="Q18" s="116"/>
      <c r="R18" s="116" t="str">
        <f>IF(請求者控!R18="","",請求者控!R18)</f>
        <v/>
      </c>
      <c r="S18" s="116"/>
      <c r="T18" s="116"/>
      <c r="U18" s="116"/>
      <c r="V18" s="116"/>
      <c r="W18" s="116"/>
      <c r="X18" s="116"/>
      <c r="Y18" s="116"/>
      <c r="Z18" s="246" t="str">
        <f>IF(請求者控!Z18="","",請求者控!Z18)</f>
        <v/>
      </c>
      <c r="AA18" s="246"/>
      <c r="AB18" s="246"/>
      <c r="AC18" s="246"/>
      <c r="AD18" s="246"/>
      <c r="AE18" s="246"/>
      <c r="AF18" s="247"/>
      <c r="AG18" s="41"/>
      <c r="AH18" s="41"/>
      <c r="AI18" s="47"/>
      <c r="AJ18" s="48"/>
      <c r="AK18" s="48"/>
      <c r="AL18" s="48"/>
      <c r="AM18" s="48"/>
      <c r="AN18" s="48"/>
      <c r="AO18" s="48"/>
      <c r="AP18" s="48"/>
      <c r="AQ18" s="55"/>
      <c r="AR18" s="48"/>
      <c r="AS18" s="48"/>
      <c r="AT18" s="48"/>
      <c r="AU18" s="48"/>
      <c r="AV18" s="56"/>
      <c r="AW18" s="48"/>
      <c r="AX18" s="48"/>
      <c r="AY18" s="48"/>
      <c r="AZ18" s="48"/>
      <c r="BA18" s="48"/>
      <c r="BB18" s="57"/>
      <c r="BC18" s="10"/>
    </row>
    <row r="19" spans="2:55" ht="21" customHeight="1" thickBot="1" x14ac:dyDescent="0.5">
      <c r="B19" s="121" t="s">
        <v>34</v>
      </c>
      <c r="C19" s="122"/>
      <c r="D19" s="122"/>
      <c r="E19" s="122"/>
      <c r="F19" s="122"/>
      <c r="G19" s="122"/>
      <c r="H19" s="122"/>
      <c r="I19" s="123"/>
      <c r="J19" s="116">
        <f>IF(請求者控!J19="","",請求者控!J19)</f>
        <v>0</v>
      </c>
      <c r="K19" s="116"/>
      <c r="L19" s="116"/>
      <c r="M19" s="116"/>
      <c r="N19" s="116"/>
      <c r="O19" s="116"/>
      <c r="P19" s="116"/>
      <c r="Q19" s="116"/>
      <c r="R19" s="116" t="str">
        <f>IF(請求者控!R19="","",請求者控!R19)</f>
        <v/>
      </c>
      <c r="S19" s="116"/>
      <c r="T19" s="116"/>
      <c r="U19" s="116"/>
      <c r="V19" s="116"/>
      <c r="W19" s="116"/>
      <c r="X19" s="116"/>
      <c r="Y19" s="116"/>
      <c r="Z19" s="246" t="str">
        <f>IF(請求者控!Z19="","",請求者控!Z19)</f>
        <v/>
      </c>
      <c r="AA19" s="246"/>
      <c r="AB19" s="246"/>
      <c r="AC19" s="246"/>
      <c r="AD19" s="246"/>
      <c r="AE19" s="246"/>
      <c r="AF19" s="247"/>
      <c r="AG19" s="41"/>
      <c r="AH19" s="41"/>
      <c r="AI19" s="58"/>
      <c r="AJ19" s="59"/>
      <c r="AK19" s="60"/>
      <c r="AL19" s="59"/>
      <c r="AM19" s="59"/>
      <c r="AN19" s="59"/>
      <c r="AO19" s="59"/>
      <c r="AP19" s="59"/>
      <c r="AQ19" s="61"/>
      <c r="AR19" s="59"/>
      <c r="AS19" s="59"/>
      <c r="AT19" s="60"/>
      <c r="AU19" s="59"/>
      <c r="AV19" s="62"/>
      <c r="AW19" s="59"/>
      <c r="AX19" s="59"/>
      <c r="AY19" s="59"/>
      <c r="AZ19" s="59"/>
      <c r="BA19" s="59"/>
      <c r="BB19" s="63"/>
    </row>
    <row r="20" spans="2:55" ht="21" customHeight="1" x14ac:dyDescent="0.45">
      <c r="B20" s="121" t="s">
        <v>20</v>
      </c>
      <c r="C20" s="122"/>
      <c r="D20" s="122"/>
      <c r="E20" s="122"/>
      <c r="F20" s="122"/>
      <c r="G20" s="122"/>
      <c r="H20" s="122"/>
      <c r="I20" s="123"/>
      <c r="J20" s="116">
        <f>IF(請求者控!J20="","",請求者控!J20)</f>
        <v>0</v>
      </c>
      <c r="K20" s="116"/>
      <c r="L20" s="116"/>
      <c r="M20" s="116"/>
      <c r="N20" s="116"/>
      <c r="O20" s="116"/>
      <c r="P20" s="116"/>
      <c r="Q20" s="116"/>
      <c r="R20" s="116" t="str">
        <f>IF(請求者控!R20="","",請求者控!R20)</f>
        <v/>
      </c>
      <c r="S20" s="116"/>
      <c r="T20" s="116"/>
      <c r="U20" s="116"/>
      <c r="V20" s="116"/>
      <c r="W20" s="116"/>
      <c r="X20" s="116"/>
      <c r="Y20" s="116"/>
      <c r="Z20" s="246">
        <f>IF(請求者控!Z20="","",請求者控!Z20)</f>
        <v>0</v>
      </c>
      <c r="AA20" s="246"/>
      <c r="AB20" s="246"/>
      <c r="AC20" s="246"/>
      <c r="AD20" s="246"/>
      <c r="AE20" s="246"/>
      <c r="AF20" s="247"/>
      <c r="AG20" s="41"/>
      <c r="AH20" s="41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250" t="s">
        <v>14</v>
      </c>
      <c r="AW20" s="251"/>
      <c r="AX20" s="251"/>
      <c r="AY20" s="251"/>
      <c r="AZ20" s="251"/>
      <c r="BA20" s="251"/>
      <c r="BB20" s="273"/>
    </row>
    <row r="21" spans="2:55" ht="21" customHeight="1" thickBot="1" x14ac:dyDescent="0.5">
      <c r="B21" s="99" t="s">
        <v>51</v>
      </c>
      <c r="C21" s="100"/>
      <c r="D21" s="100"/>
      <c r="E21" s="100"/>
      <c r="F21" s="100"/>
      <c r="G21" s="100"/>
      <c r="H21" s="100"/>
      <c r="I21" s="101"/>
      <c r="J21" s="102">
        <f>IF(請求者控!J21="","",請求者控!J21)</f>
        <v>0</v>
      </c>
      <c r="K21" s="102"/>
      <c r="L21" s="102"/>
      <c r="M21" s="102"/>
      <c r="N21" s="102"/>
      <c r="O21" s="102"/>
      <c r="P21" s="102"/>
      <c r="Q21" s="102"/>
      <c r="R21" s="102" t="str">
        <f>IF(請求者控!R21="","",請求者控!R21)</f>
        <v/>
      </c>
      <c r="S21" s="102"/>
      <c r="T21" s="102"/>
      <c r="U21" s="102"/>
      <c r="V21" s="102"/>
      <c r="W21" s="102"/>
      <c r="X21" s="102"/>
      <c r="Y21" s="102"/>
      <c r="Z21" s="248">
        <f>IF(請求者控!Z21="","",請求者控!Z21)</f>
        <v>0</v>
      </c>
      <c r="AA21" s="248"/>
      <c r="AB21" s="248"/>
      <c r="AC21" s="248"/>
      <c r="AD21" s="248"/>
      <c r="AE21" s="248"/>
      <c r="AF21" s="249"/>
      <c r="AG21" s="41"/>
      <c r="AH21" s="41"/>
      <c r="AV21" s="42"/>
      <c r="BB21" s="64"/>
    </row>
    <row r="22" spans="2:55" ht="21.9" customHeight="1" thickBot="1" x14ac:dyDescent="0.5">
      <c r="B22" s="65"/>
      <c r="C22" s="66"/>
      <c r="D22" s="66"/>
      <c r="E22" s="66"/>
      <c r="F22" s="66"/>
      <c r="G22" s="66"/>
      <c r="H22" s="67" t="s">
        <v>19</v>
      </c>
      <c r="I22" s="66"/>
      <c r="J22" s="106">
        <f>請求者控!J22</f>
        <v>0</v>
      </c>
      <c r="K22" s="106"/>
      <c r="L22" s="106"/>
      <c r="M22" s="106"/>
      <c r="N22" s="106"/>
      <c r="O22" s="106"/>
      <c r="P22" s="106"/>
      <c r="Q22" s="106"/>
      <c r="R22" s="106">
        <f>請求者控!R22</f>
        <v>0</v>
      </c>
      <c r="S22" s="106"/>
      <c r="T22" s="106"/>
      <c r="U22" s="106"/>
      <c r="V22" s="106"/>
      <c r="W22" s="106"/>
      <c r="X22" s="106"/>
      <c r="Y22" s="106"/>
      <c r="Z22" s="107">
        <f>請求者控!Z22</f>
        <v>0</v>
      </c>
      <c r="AA22" s="107"/>
      <c r="AB22" s="107"/>
      <c r="AC22" s="107"/>
      <c r="AD22" s="107"/>
      <c r="AE22" s="107"/>
      <c r="AF22" s="108"/>
      <c r="AG22" s="41"/>
      <c r="AH22" s="41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8"/>
      <c r="AW22" s="59"/>
      <c r="AX22" s="59"/>
      <c r="AY22" s="59"/>
      <c r="AZ22" s="59"/>
      <c r="BA22" s="59"/>
      <c r="BB22" s="63"/>
    </row>
    <row r="23" spans="2:55" ht="16.2" customHeight="1" thickBot="1" x14ac:dyDescent="0.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AA23" s="10"/>
      <c r="AI23" s="255" t="s">
        <v>26</v>
      </c>
      <c r="AJ23" s="256"/>
      <c r="AK23" s="256"/>
      <c r="AL23" s="259"/>
      <c r="AM23" s="260"/>
      <c r="AN23" s="260"/>
      <c r="AO23" s="260"/>
      <c r="AP23" s="260"/>
      <c r="AQ23" s="260"/>
      <c r="AR23" s="260"/>
      <c r="AS23" s="260"/>
      <c r="AT23" s="260"/>
      <c r="AU23" s="260"/>
      <c r="AV23" s="261"/>
      <c r="AW23" s="262" t="s">
        <v>15</v>
      </c>
      <c r="AX23" s="263"/>
      <c r="AY23" s="266"/>
      <c r="AZ23" s="266"/>
      <c r="BA23" s="266"/>
      <c r="BB23" s="267"/>
    </row>
    <row r="24" spans="2:55" ht="26.1" customHeight="1" thickBot="1" x14ac:dyDescent="0.5">
      <c r="B24" s="68"/>
      <c r="C24" s="69"/>
      <c r="D24" s="69"/>
      <c r="E24" s="69"/>
      <c r="F24" s="110" t="s">
        <v>52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70"/>
      <c r="W24" s="70"/>
      <c r="X24" s="70"/>
      <c r="Y24" s="71"/>
      <c r="Z24" s="111">
        <f>請求者控!Z24</f>
        <v>0</v>
      </c>
      <c r="AA24" s="111"/>
      <c r="AB24" s="111"/>
      <c r="AC24" s="111"/>
      <c r="AD24" s="111"/>
      <c r="AE24" s="111"/>
      <c r="AF24" s="112"/>
      <c r="AG24" s="72"/>
      <c r="AH24" s="72"/>
      <c r="AI24" s="257"/>
      <c r="AJ24" s="258"/>
      <c r="AK24" s="258"/>
      <c r="AL24" s="252"/>
      <c r="AM24" s="253"/>
      <c r="AN24" s="253"/>
      <c r="AO24" s="253"/>
      <c r="AP24" s="253"/>
      <c r="AQ24" s="253"/>
      <c r="AR24" s="253"/>
      <c r="AS24" s="253"/>
      <c r="AT24" s="253"/>
      <c r="AU24" s="253"/>
      <c r="AV24" s="254"/>
      <c r="AW24" s="264"/>
      <c r="AX24" s="265"/>
      <c r="AY24" s="268"/>
      <c r="AZ24" s="268"/>
      <c r="BA24" s="268"/>
      <c r="BB24" s="269"/>
    </row>
    <row r="25" spans="2:55" ht="10.199999999999999" customHeight="1" x14ac:dyDescent="0.45">
      <c r="B25" s="9"/>
      <c r="C25" s="9"/>
      <c r="D25" s="9"/>
      <c r="E25" s="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AB25" s="11"/>
      <c r="AC25" s="11"/>
      <c r="AD25" s="11"/>
      <c r="AE25" s="11"/>
      <c r="AF25" s="11"/>
      <c r="AG25" s="11"/>
      <c r="AH25" s="11"/>
    </row>
  </sheetData>
  <sheetProtection password="B874" sheet="1" objects="1" scenarios="1" selectLockedCells="1"/>
  <mergeCells count="106">
    <mergeCell ref="J21:Q21"/>
    <mergeCell ref="R21:Y21"/>
    <mergeCell ref="Z21:AF21"/>
    <mergeCell ref="B21:I21"/>
    <mergeCell ref="R20:Y20"/>
    <mergeCell ref="Z20:AF20"/>
    <mergeCell ref="AV20:BB20"/>
    <mergeCell ref="B20:I20"/>
    <mergeCell ref="J20:Q20"/>
    <mergeCell ref="AY23:BB24"/>
    <mergeCell ref="F24:U24"/>
    <mergeCell ref="AI23:AK24"/>
    <mergeCell ref="AL23:AV23"/>
    <mergeCell ref="AW23:AX24"/>
    <mergeCell ref="Z24:AF24"/>
    <mergeCell ref="AL24:AV24"/>
    <mergeCell ref="J22:Q22"/>
    <mergeCell ref="R22:Y22"/>
    <mergeCell ref="Z22:AF22"/>
    <mergeCell ref="J19:Q19"/>
    <mergeCell ref="B18:I18"/>
    <mergeCell ref="J18:Q18"/>
    <mergeCell ref="R17:Y17"/>
    <mergeCell ref="Z17:AF17"/>
    <mergeCell ref="B17:I17"/>
    <mergeCell ref="J17:Q17"/>
    <mergeCell ref="V15:Z15"/>
    <mergeCell ref="AA15:AF15"/>
    <mergeCell ref="R19:Y19"/>
    <mergeCell ref="Z19:AF19"/>
    <mergeCell ref="B19:I19"/>
    <mergeCell ref="AI14:AP14"/>
    <mergeCell ref="AQ14:AV14"/>
    <mergeCell ref="AW14:BB14"/>
    <mergeCell ref="R18:Y18"/>
    <mergeCell ref="Z18:AF18"/>
    <mergeCell ref="D14:M14"/>
    <mergeCell ref="N14:O14"/>
    <mergeCell ref="P14:Q14"/>
    <mergeCell ref="R13:U13"/>
    <mergeCell ref="V13:Z13"/>
    <mergeCell ref="AA13:AF13"/>
    <mergeCell ref="R14:U14"/>
    <mergeCell ref="V14:Z14"/>
    <mergeCell ref="AA14:AF14"/>
    <mergeCell ref="AP13:AR13"/>
    <mergeCell ref="D13:M13"/>
    <mergeCell ref="N13:O13"/>
    <mergeCell ref="P13:Q13"/>
    <mergeCell ref="AI12:AK12"/>
    <mergeCell ref="AL12:AP12"/>
    <mergeCell ref="AQ12:AR12"/>
    <mergeCell ref="AS12:BB12"/>
    <mergeCell ref="D12:M12"/>
    <mergeCell ref="N12:O12"/>
    <mergeCell ref="P12:Q12"/>
    <mergeCell ref="R12:U12"/>
    <mergeCell ref="V12:Z12"/>
    <mergeCell ref="AA12:AF12"/>
    <mergeCell ref="AI11:AL11"/>
    <mergeCell ref="AM11:AN11"/>
    <mergeCell ref="AQ11:AR11"/>
    <mergeCell ref="AS11:BB11"/>
    <mergeCell ref="D11:M11"/>
    <mergeCell ref="N11:O11"/>
    <mergeCell ref="P11:Q11"/>
    <mergeCell ref="R11:U11"/>
    <mergeCell ref="V11:Z11"/>
    <mergeCell ref="AA11:AF11"/>
    <mergeCell ref="AU10:AZ10"/>
    <mergeCell ref="D10:M10"/>
    <mergeCell ref="N10:O10"/>
    <mergeCell ref="P10:Q10"/>
    <mergeCell ref="R10:U10"/>
    <mergeCell ref="V10:Z10"/>
    <mergeCell ref="V9:Z9"/>
    <mergeCell ref="AA9:AF9"/>
    <mergeCell ref="AI9:AK9"/>
    <mergeCell ref="AA10:AF10"/>
    <mergeCell ref="AI10:AK10"/>
    <mergeCell ref="AL10:AR10"/>
    <mergeCell ref="AL9:AR9"/>
    <mergeCell ref="AS9:AU9"/>
    <mergeCell ref="AV9:BB9"/>
    <mergeCell ref="B9:C9"/>
    <mergeCell ref="D9:M9"/>
    <mergeCell ref="AB8:AF8"/>
    <mergeCell ref="AL8:AY8"/>
    <mergeCell ref="E7:Z7"/>
    <mergeCell ref="AI7:AK7"/>
    <mergeCell ref="AL7:BA7"/>
    <mergeCell ref="N9:O9"/>
    <mergeCell ref="P9:Q9"/>
    <mergeCell ref="R9:U9"/>
    <mergeCell ref="AI5:AK5"/>
    <mergeCell ref="AL5:BA5"/>
    <mergeCell ref="AL6:BA6"/>
    <mergeCell ref="AI4:AK4"/>
    <mergeCell ref="AL4:AN4"/>
    <mergeCell ref="AP4:AR4"/>
    <mergeCell ref="X3:AH3"/>
    <mergeCell ref="AI3:AN3"/>
    <mergeCell ref="O2:AQ2"/>
    <mergeCell ref="AS2:AU2"/>
    <mergeCell ref="AW2:AX2"/>
    <mergeCell ref="AZ2:BA2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7A82A19970F047B2ABB99BEC206190" ma:contentTypeVersion="13" ma:contentTypeDescription="新しいドキュメントを作成します。" ma:contentTypeScope="" ma:versionID="ea17f0988ee1de53447dfa8805fe37a1">
  <xsd:schema xmlns:xsd="http://www.w3.org/2001/XMLSchema" xmlns:xs="http://www.w3.org/2001/XMLSchema" xmlns:p="http://schemas.microsoft.com/office/2006/metadata/properties" xmlns:ns3="47539d6d-8f0f-4b53-9abc-94da33b97960" xmlns:ns4="0c98f706-3b93-43b0-ba63-5a2274829729" targetNamespace="http://schemas.microsoft.com/office/2006/metadata/properties" ma:root="true" ma:fieldsID="1042bca8d2403b124cdcd56748eb591e" ns3:_="" ns4:_="">
    <xsd:import namespace="47539d6d-8f0f-4b53-9abc-94da33b97960"/>
    <xsd:import namespace="0c98f706-3b93-43b0-ba63-5a22748297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39d6d-8f0f-4b53-9abc-94da33b97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f706-3b93-43b0-ba63-5a2274829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539d6d-8f0f-4b53-9abc-94da33b97960" xsi:nil="true"/>
  </documentManagement>
</p:properties>
</file>

<file path=customXml/itemProps1.xml><?xml version="1.0" encoding="utf-8"?>
<ds:datastoreItem xmlns:ds="http://schemas.openxmlformats.org/officeDocument/2006/customXml" ds:itemID="{6BAD09B9-270E-4E3C-8DF1-83F3A38D7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39d6d-8f0f-4b53-9abc-94da33b97960"/>
    <ds:schemaRef ds:uri="0c98f706-3b93-43b0-ba63-5a2274829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272D1-83B5-431D-B1B8-ACD9F92CF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13D52-9290-45A3-8115-49CD2832B487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c98f706-3b93-43b0-ba63-5a2274829729"/>
    <ds:schemaRef ds:uri="http://purl.org/dc/elements/1.1/"/>
    <ds:schemaRef ds:uri="47539d6d-8f0f-4b53-9abc-94da33b979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請求者控</vt:lpstr>
      <vt:lpstr>正</vt:lpstr>
      <vt:lpstr>副</vt:lpstr>
      <vt:lpstr>作業所控</vt:lpstr>
      <vt:lpstr>作業所控!Print_Area</vt:lpstr>
      <vt:lpstr>正!Print_Area</vt:lpstr>
      <vt:lpstr>請求者控!Print_Area</vt:lpstr>
      <vt:lpstr>副!Print_Area</vt:lpstr>
    </vt:vector>
  </TitlesOfParts>
  <Company>株式会社 竹中工務店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Akio</dc:creator>
  <cp:lastModifiedBy>鈴木　暁王</cp:lastModifiedBy>
  <cp:lastPrinted>2023-06-16T07:46:40Z</cp:lastPrinted>
  <dcterms:created xsi:type="dcterms:W3CDTF">2023-05-23T23:47:13Z</dcterms:created>
  <dcterms:modified xsi:type="dcterms:W3CDTF">2023-07-31T01:07:13Z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0x0101001E7A82A19970F047B2ABB99BEC206190</vt:lpwstr>
  </property>
</Properties>
</file>